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63回提案課題\課題図面と特徴PDF\評価シート\社名無し\"/>
    </mc:Choice>
  </mc:AlternateContent>
  <bookViews>
    <workbookView xWindow="-105" yWindow="-105" windowWidth="23250" windowHeight="12570" activeTab="3"/>
  </bookViews>
  <sheets>
    <sheet name="金型設計・製品成形" sheetId="4" r:id="rId1"/>
    <sheet name="機械加工" sheetId="6" r:id="rId2"/>
    <sheet name="金型仕上げ" sheetId="7" r:id="rId3"/>
    <sheet name="所見及び合計" sheetId="8" r:id="rId4"/>
  </sheets>
  <definedNames>
    <definedName name="_xlnm.Print_Area" localSheetId="1">機械加工!$A$1:$D$11</definedName>
    <definedName name="_xlnm.Print_Area" localSheetId="2">金型仕上げ!$A$1:$D$11</definedName>
    <definedName name="_xlnm.Print_Area" localSheetId="0">金型設計・製品成形!$A$1:$D$10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 r="B4" i="8" s="1"/>
  <c r="C11" i="6"/>
  <c r="B3" i="8" s="1"/>
  <c r="C10" i="4" l="1"/>
  <c r="B2" i="8" s="1"/>
  <c r="B5" i="8" s="1"/>
</calcChain>
</file>

<file path=xl/sharedStrings.xml><?xml version="1.0" encoding="utf-8"?>
<sst xmlns="http://schemas.openxmlformats.org/spreadsheetml/2006/main" count="75" uniqueCount="60">
  <si>
    <t>難易度</t>
    <rPh sb="0" eb="3">
      <t>ナンイド</t>
    </rPh>
    <phoneticPr fontId="2"/>
  </si>
  <si>
    <t>小計</t>
    <rPh sb="0" eb="2">
      <t>ショウケイ</t>
    </rPh>
    <phoneticPr fontId="2"/>
  </si>
  <si>
    <t>合計</t>
    <rPh sb="0" eb="2">
      <t>ゴウケイ</t>
    </rPh>
    <phoneticPr fontId="2"/>
  </si>
  <si>
    <t>評価項目</t>
    <rPh sb="0" eb="2">
      <t>ヒョウカ</t>
    </rPh>
    <rPh sb="2" eb="4">
      <t>コウモク</t>
    </rPh>
    <phoneticPr fontId="2"/>
  </si>
  <si>
    <t>要素数</t>
    <rPh sb="0" eb="3">
      <t>ヨウソスウ</t>
    </rPh>
    <phoneticPr fontId="2"/>
  </si>
  <si>
    <t>判定基準</t>
    <rPh sb="0" eb="4">
      <t>ハンテイキジュン</t>
    </rPh>
    <phoneticPr fontId="2"/>
  </si>
  <si>
    <t>金型設計の寸法設定に影響
＜寸法個数＞
160個以上：5
140～159個：4
120～139個：3
100～119個：2
80～99個：1
80個未満：0</t>
    <rPh sb="0" eb="2">
      <t>カナガタ</t>
    </rPh>
    <rPh sb="2" eb="4">
      <t>セッケイ</t>
    </rPh>
    <rPh sb="5" eb="7">
      <t>スンポウ</t>
    </rPh>
    <rPh sb="7" eb="9">
      <t>セッテイ</t>
    </rPh>
    <rPh sb="10" eb="12">
      <t>エイキョウ</t>
    </rPh>
    <rPh sb="14" eb="18">
      <t>スンポウコスウ</t>
    </rPh>
    <rPh sb="23" eb="24">
      <t>コ</t>
    </rPh>
    <rPh sb="36" eb="37">
      <t>コ</t>
    </rPh>
    <rPh sb="47" eb="48">
      <t>コ</t>
    </rPh>
    <rPh sb="58" eb="59">
      <t>コ</t>
    </rPh>
    <rPh sb="67" eb="68">
      <t>コ</t>
    </rPh>
    <phoneticPr fontId="2"/>
  </si>
  <si>
    <t>高さ（Z）方向のクリアランス設計に影響
＜押し切り面数＞
5面以上：5
4面：4
3面：3
2面：2
1面：1
なし：0</t>
    <rPh sb="0" eb="1">
      <t>タカ</t>
    </rPh>
    <rPh sb="5" eb="7">
      <t>ホウコウ</t>
    </rPh>
    <rPh sb="14" eb="16">
      <t>セッケイ</t>
    </rPh>
    <rPh sb="21" eb="22">
      <t>オ</t>
    </rPh>
    <rPh sb="23" eb="24">
      <t>キ</t>
    </rPh>
    <rPh sb="25" eb="27">
      <t>メンスウ</t>
    </rPh>
    <rPh sb="30" eb="31">
      <t>メン</t>
    </rPh>
    <rPh sb="37" eb="38">
      <t>メン</t>
    </rPh>
    <rPh sb="42" eb="43">
      <t>メン</t>
    </rPh>
    <rPh sb="47" eb="48">
      <t>メン</t>
    </rPh>
    <rPh sb="52" eb="53">
      <t>メン</t>
    </rPh>
    <phoneticPr fontId="2"/>
  </si>
  <si>
    <t>壁（X-Y）方向のクリアランス設計，PL設計に影響
＜食い切り面数＞
13面以上：5
10～12面：4
7～9面：3
4～6面：2
1～3面：1
なし：0</t>
    <rPh sb="0" eb="1">
      <t>カベ</t>
    </rPh>
    <rPh sb="6" eb="8">
      <t>ホウコウ</t>
    </rPh>
    <rPh sb="15" eb="17">
      <t>セッケイ</t>
    </rPh>
    <rPh sb="20" eb="22">
      <t>セッケイ</t>
    </rPh>
    <rPh sb="23" eb="25">
      <t>エイキョウ</t>
    </rPh>
    <rPh sb="31" eb="33">
      <t>メンスウ</t>
    </rPh>
    <rPh sb="37" eb="38">
      <t>メン</t>
    </rPh>
    <rPh sb="48" eb="49">
      <t>メン</t>
    </rPh>
    <rPh sb="55" eb="56">
      <t>メン</t>
    </rPh>
    <rPh sb="62" eb="63">
      <t>メン</t>
    </rPh>
    <phoneticPr fontId="2"/>
  </si>
  <si>
    <t>薄肉（1.5mm未満）の箇所数</t>
    <rPh sb="0" eb="2">
      <t>ウスニク</t>
    </rPh>
    <rPh sb="8" eb="10">
      <t>ミマン</t>
    </rPh>
    <rPh sb="12" eb="14">
      <t>カショ</t>
    </rPh>
    <rPh sb="14" eb="15">
      <t>カズ</t>
    </rPh>
    <phoneticPr fontId="2"/>
  </si>
  <si>
    <t>成形条件に影響
＜薄肉箇所数＞
10箇所以上：5
8～9箇所：4
5～7箇所：3
3～4箇所：2
1～2箇所：1
なし：0</t>
    <rPh sb="0" eb="2">
      <t>セイケイ</t>
    </rPh>
    <rPh sb="2" eb="4">
      <t>ジョウケン</t>
    </rPh>
    <rPh sb="5" eb="7">
      <t>エイキョウ</t>
    </rPh>
    <rPh sb="9" eb="11">
      <t>ウスニク</t>
    </rPh>
    <rPh sb="11" eb="13">
      <t>カショ</t>
    </rPh>
    <rPh sb="13" eb="14">
      <t>スウ</t>
    </rPh>
    <rPh sb="18" eb="20">
      <t>カショ</t>
    </rPh>
    <rPh sb="20" eb="22">
      <t>イジョウ</t>
    </rPh>
    <rPh sb="28" eb="30">
      <t>カショ</t>
    </rPh>
    <phoneticPr fontId="2"/>
  </si>
  <si>
    <t>金型設計時間に影響（樹脂流動に影響）
＜ミラー形状の数＞
なし：5
1個：4
2個：3
3個：2
4個：1
5個以上：0</t>
    <rPh sb="0" eb="2">
      <t>カナガタ</t>
    </rPh>
    <rPh sb="2" eb="6">
      <t>セッケイジカン</t>
    </rPh>
    <rPh sb="7" eb="9">
      <t>エイキョウ</t>
    </rPh>
    <rPh sb="10" eb="14">
      <t>ジュシリュウドウ</t>
    </rPh>
    <rPh sb="15" eb="17">
      <t>エイキョウ</t>
    </rPh>
    <rPh sb="23" eb="25">
      <t>ケイジョウ</t>
    </rPh>
    <rPh sb="26" eb="27">
      <t>カズ</t>
    </rPh>
    <rPh sb="45" eb="46">
      <t>コ</t>
    </rPh>
    <rPh sb="55" eb="56">
      <t>コ</t>
    </rPh>
    <rPh sb="56" eb="58">
      <t>イジョウ</t>
    </rPh>
    <phoneticPr fontId="2"/>
  </si>
  <si>
    <r>
      <rPr>
        <sz val="14"/>
        <color theme="1"/>
        <rFont val="ＭＳ ゴシック"/>
        <family val="3"/>
        <charset val="128"/>
      </rPr>
      <t>製品図面の寸法の数</t>
    </r>
    <r>
      <rPr>
        <sz val="12"/>
        <color theme="1"/>
        <rFont val="ＭＳ ゴシック"/>
        <family val="3"/>
        <charset val="128"/>
      </rPr>
      <t xml:space="preserve">
</t>
    </r>
    <r>
      <rPr>
        <sz val="11"/>
        <color theme="1"/>
        <rFont val="ＭＳ ゴシック"/>
        <family val="3"/>
        <charset val="128"/>
      </rPr>
      <t>【図面理解・公差決定】</t>
    </r>
    <phoneticPr fontId="2"/>
  </si>
  <si>
    <r>
      <rPr>
        <sz val="14"/>
        <color theme="1"/>
        <rFont val="ＭＳ ゴシック"/>
        <family val="3"/>
        <charset val="128"/>
      </rPr>
      <t>押し切り面の数</t>
    </r>
    <r>
      <rPr>
        <sz val="12"/>
        <color theme="1"/>
        <rFont val="ＭＳ ゴシック"/>
        <family val="3"/>
        <charset val="128"/>
      </rPr>
      <t xml:space="preserve">
</t>
    </r>
    <r>
      <rPr>
        <sz val="11"/>
        <color theme="1"/>
        <rFont val="ＭＳ ゴシック"/>
        <family val="3"/>
        <charset val="128"/>
      </rPr>
      <t>【公差決定・部品,ゲート配置】</t>
    </r>
    <r>
      <rPr>
        <sz val="12"/>
        <color theme="1"/>
        <rFont val="ＭＳ ゴシック"/>
        <family val="3"/>
        <charset val="128"/>
      </rPr>
      <t xml:space="preserve">
</t>
    </r>
    <r>
      <rPr>
        <sz val="11"/>
        <color theme="1"/>
        <rFont val="ＭＳ ゴシック"/>
        <family val="3"/>
        <charset val="128"/>
      </rPr>
      <t>（押し切り面：製品の高さ方向に空間がある箇所）</t>
    </r>
    <rPh sb="6" eb="7">
      <t>カズ</t>
    </rPh>
    <phoneticPr fontId="2"/>
  </si>
  <si>
    <r>
      <rPr>
        <sz val="14"/>
        <color theme="1"/>
        <rFont val="ＭＳ ゴシック"/>
        <family val="3"/>
        <charset val="128"/>
      </rPr>
      <t>食い切り面の数</t>
    </r>
    <r>
      <rPr>
        <sz val="12"/>
        <color theme="1"/>
        <rFont val="ＭＳ ゴシック"/>
        <family val="3"/>
        <charset val="128"/>
      </rPr>
      <t xml:space="preserve">
</t>
    </r>
    <r>
      <rPr>
        <sz val="11"/>
        <color theme="1"/>
        <rFont val="ＭＳ ゴシック"/>
        <family val="3"/>
        <charset val="128"/>
      </rPr>
      <t>【公差決定・部品,ゲート配置・型割】
（食い切り面：製品の側面方向に空間がある箇所）</t>
    </r>
    <phoneticPr fontId="2"/>
  </si>
  <si>
    <r>
      <rPr>
        <sz val="14"/>
        <color theme="1"/>
        <rFont val="ＭＳ ゴシック"/>
        <family val="3"/>
        <charset val="128"/>
      </rPr>
      <t>Eピンの数と種類</t>
    </r>
    <r>
      <rPr>
        <sz val="12"/>
        <color theme="1"/>
        <rFont val="ＭＳ ゴシック"/>
        <family val="3"/>
        <charset val="128"/>
      </rPr>
      <t xml:space="preserve">
</t>
    </r>
    <r>
      <rPr>
        <sz val="11"/>
        <color theme="1"/>
        <rFont val="ＭＳ ゴシック"/>
        <family val="3"/>
        <charset val="128"/>
      </rPr>
      <t>【部品,ゲート配置・Eピン設定】</t>
    </r>
    <rPh sb="6" eb="8">
      <t>シュルイ</t>
    </rPh>
    <phoneticPr fontId="2"/>
  </si>
  <si>
    <r>
      <rPr>
        <sz val="14"/>
        <color theme="1"/>
        <rFont val="ＭＳ ゴシック"/>
        <family val="3"/>
        <charset val="128"/>
      </rPr>
      <t>ミラー機能で作成できる形状の数</t>
    </r>
    <r>
      <rPr>
        <sz val="12"/>
        <color theme="1"/>
        <rFont val="ＭＳ ゴシック"/>
        <family val="3"/>
        <charset val="128"/>
      </rPr>
      <t xml:space="preserve">
</t>
    </r>
    <r>
      <rPr>
        <sz val="11"/>
        <color theme="1"/>
        <rFont val="ＭＳ ゴシック"/>
        <family val="3"/>
        <charset val="128"/>
      </rPr>
      <t>【3次元CAD操作】</t>
    </r>
    <rPh sb="3" eb="5">
      <t>キノウ</t>
    </rPh>
    <rPh sb="6" eb="8">
      <t>サクセイ</t>
    </rPh>
    <rPh sb="11" eb="13">
      <t>ケイジョウ</t>
    </rPh>
    <rPh sb="14" eb="15">
      <t>カズ</t>
    </rPh>
    <phoneticPr fontId="2"/>
  </si>
  <si>
    <r>
      <rPr>
        <sz val="14"/>
        <color theme="1"/>
        <rFont val="ＭＳ ゴシック"/>
        <family val="3"/>
        <charset val="128"/>
      </rPr>
      <t>押し切り面の数</t>
    </r>
    <r>
      <rPr>
        <sz val="12"/>
        <color theme="1"/>
        <rFont val="ＭＳ ゴシック"/>
        <family val="3"/>
        <charset val="128"/>
      </rPr>
      <t xml:space="preserve">
</t>
    </r>
    <r>
      <rPr>
        <sz val="11"/>
        <color theme="1"/>
        <rFont val="ＭＳ ゴシック"/>
        <family val="3"/>
        <charset val="128"/>
      </rPr>
      <t>【底面加工・高精度箇所の加工】</t>
    </r>
    <rPh sb="14" eb="17">
      <t>コウセイド</t>
    </rPh>
    <rPh sb="17" eb="19">
      <t>カショ</t>
    </rPh>
    <rPh sb="20" eb="22">
      <t>カコウ</t>
    </rPh>
    <phoneticPr fontId="2"/>
  </si>
  <si>
    <r>
      <rPr>
        <sz val="14"/>
        <color theme="1"/>
        <rFont val="ＭＳ ゴシック"/>
        <family val="3"/>
        <charset val="128"/>
      </rPr>
      <t>食い切り面の数</t>
    </r>
    <r>
      <rPr>
        <sz val="12"/>
        <color theme="1"/>
        <rFont val="ＭＳ ゴシック"/>
        <family val="3"/>
        <charset val="128"/>
      </rPr>
      <t xml:space="preserve">
</t>
    </r>
    <r>
      <rPr>
        <sz val="11"/>
        <color theme="1"/>
        <rFont val="ＭＳ ゴシック"/>
        <family val="3"/>
        <charset val="128"/>
      </rPr>
      <t>【側面加工・高精度箇所の加工】</t>
    </r>
    <rPh sb="0" eb="1">
      <t>ク</t>
    </rPh>
    <rPh sb="2" eb="3">
      <t>キ</t>
    </rPh>
    <rPh sb="4" eb="5">
      <t>メン</t>
    </rPh>
    <rPh sb="6" eb="7">
      <t>カズ</t>
    </rPh>
    <phoneticPr fontId="2"/>
  </si>
  <si>
    <r>
      <rPr>
        <sz val="14"/>
        <color theme="1"/>
        <rFont val="ＭＳ ゴシック"/>
        <family val="3"/>
        <charset val="128"/>
      </rPr>
      <t>使用工具本数</t>
    </r>
    <r>
      <rPr>
        <sz val="12"/>
        <color theme="1"/>
        <rFont val="ＭＳ ゴシック"/>
        <family val="3"/>
        <charset val="128"/>
      </rPr>
      <t xml:space="preserve">
</t>
    </r>
    <r>
      <rPr>
        <sz val="11"/>
        <color theme="1"/>
        <rFont val="ＭＳ ゴシック"/>
        <family val="3"/>
        <charset val="128"/>
      </rPr>
      <t>【加工の段取り】</t>
    </r>
    <rPh sb="0" eb="2">
      <t>シヨウ</t>
    </rPh>
    <rPh sb="2" eb="4">
      <t>コウグ</t>
    </rPh>
    <rPh sb="4" eb="6">
      <t>ホンスウ</t>
    </rPh>
    <phoneticPr fontId="2"/>
  </si>
  <si>
    <r>
      <rPr>
        <sz val="14"/>
        <color theme="1"/>
        <rFont val="ＭＳ ゴシック"/>
        <family val="3"/>
        <charset val="128"/>
      </rPr>
      <t xml:space="preserve">金型の立壁の数
</t>
    </r>
    <r>
      <rPr>
        <sz val="12"/>
        <color theme="1"/>
        <rFont val="ＭＳ ゴシック"/>
        <family val="3"/>
        <charset val="128"/>
      </rPr>
      <t xml:space="preserve">（エンドミル加工でできるR部は除く）
</t>
    </r>
    <r>
      <rPr>
        <sz val="11"/>
        <color theme="1"/>
        <rFont val="ＭＳ ゴシック"/>
        <family val="3"/>
        <charset val="128"/>
      </rPr>
      <t>【X-Yハンドル操作】</t>
    </r>
    <rPh sb="14" eb="16">
      <t>カコウ</t>
    </rPh>
    <phoneticPr fontId="2"/>
  </si>
  <si>
    <t>X-Y方向の段取り回数に影響
＜立壁数＞
100面以上：5
90～99面：4
80～89面：3
70～79面：2
60～69面：1
60面未満：0</t>
    <rPh sb="3" eb="5">
      <t>ホウコウ</t>
    </rPh>
    <rPh sb="6" eb="8">
      <t>ダンド</t>
    </rPh>
    <rPh sb="9" eb="11">
      <t>カイスウ</t>
    </rPh>
    <rPh sb="12" eb="14">
      <t>エイキョウ</t>
    </rPh>
    <rPh sb="16" eb="17">
      <t>タチ</t>
    </rPh>
    <rPh sb="17" eb="18">
      <t>カベ</t>
    </rPh>
    <rPh sb="18" eb="19">
      <t>スウ</t>
    </rPh>
    <rPh sb="24" eb="25">
      <t>メン</t>
    </rPh>
    <rPh sb="35" eb="36">
      <t>メン</t>
    </rPh>
    <rPh sb="68" eb="69">
      <t>メン</t>
    </rPh>
    <phoneticPr fontId="2"/>
  </si>
  <si>
    <t>Z方向の段取り回数
＜段差数＞
30段以上：5
25～29段：4
20～24段：3
15～19段：2
10～14段：1
10段未満：0</t>
    <rPh sb="1" eb="3">
      <t>ホウコウ</t>
    </rPh>
    <rPh sb="4" eb="6">
      <t>ダンド</t>
    </rPh>
    <rPh sb="7" eb="9">
      <t>カイスウ</t>
    </rPh>
    <rPh sb="11" eb="13">
      <t>ダンサ</t>
    </rPh>
    <rPh sb="13" eb="14">
      <t>スウ</t>
    </rPh>
    <rPh sb="18" eb="19">
      <t>ダン</t>
    </rPh>
    <rPh sb="29" eb="30">
      <t>ダン</t>
    </rPh>
    <rPh sb="38" eb="39">
      <t>ダン</t>
    </rPh>
    <rPh sb="47" eb="48">
      <t>ダン</t>
    </rPh>
    <rPh sb="56" eb="57">
      <t>ダン</t>
    </rPh>
    <rPh sb="62" eb="63">
      <t>ダン</t>
    </rPh>
    <rPh sb="63" eb="65">
      <t>ミマン</t>
    </rPh>
    <phoneticPr fontId="2"/>
  </si>
  <si>
    <t>閉時のキャビ・コアZクリアランス精度に影響
＜押し切り面数＞
5面以上：5
4面：4
3面：3
2面：2
1面：1
なし：0</t>
    <rPh sb="0" eb="1">
      <t>ヘイ</t>
    </rPh>
    <rPh sb="1" eb="2">
      <t>トキ</t>
    </rPh>
    <rPh sb="16" eb="18">
      <t>セイド</t>
    </rPh>
    <rPh sb="19" eb="21">
      <t>エイキョウ</t>
    </rPh>
    <phoneticPr fontId="2"/>
  </si>
  <si>
    <t>閉時のキャビ・コアX-Yクリアランス精度に影響
＜食い切り面数＞
13面以上：5
10～12面：4
7～9面：3
4～6面：2
1～3面：1
なし：0</t>
    <rPh sb="18" eb="20">
      <t>セイド</t>
    </rPh>
    <rPh sb="21" eb="23">
      <t>エイキョウ</t>
    </rPh>
    <rPh sb="29" eb="31">
      <t>メンスウ</t>
    </rPh>
    <rPh sb="35" eb="36">
      <t>メン</t>
    </rPh>
    <rPh sb="46" eb="47">
      <t>メン</t>
    </rPh>
    <rPh sb="53" eb="54">
      <t>メン</t>
    </rPh>
    <rPh sb="60" eb="61">
      <t>メン</t>
    </rPh>
    <phoneticPr fontId="2"/>
  </si>
  <si>
    <r>
      <rPr>
        <sz val="14"/>
        <color theme="1"/>
        <rFont val="ＭＳ ゴシック"/>
        <family val="3"/>
        <charset val="128"/>
      </rPr>
      <t>はめあい箇所数</t>
    </r>
    <r>
      <rPr>
        <sz val="12"/>
        <color theme="1"/>
        <rFont val="ＭＳ ゴシック"/>
        <family val="3"/>
        <charset val="128"/>
      </rPr>
      <t xml:space="preserve">
</t>
    </r>
    <r>
      <rPr>
        <sz val="11"/>
        <color theme="1"/>
        <rFont val="ＭＳ ゴシック"/>
        <family val="3"/>
        <charset val="128"/>
      </rPr>
      <t>【高精度箇所の加工】</t>
    </r>
    <rPh sb="4" eb="6">
      <t>カショ</t>
    </rPh>
    <rPh sb="6" eb="7">
      <t>スウ</t>
    </rPh>
    <phoneticPr fontId="2"/>
  </si>
  <si>
    <t>はめあい精度に影響
＜はめあい箇所＞
5箇所以上：5
4箇所：4
3箇所：3
2箇所：2
1箇所：1
なし：0</t>
    <rPh sb="4" eb="6">
      <t>セイド</t>
    </rPh>
    <rPh sb="7" eb="9">
      <t>エイキョウ</t>
    </rPh>
    <rPh sb="15" eb="17">
      <t>カショ</t>
    </rPh>
    <phoneticPr fontId="2"/>
  </si>
  <si>
    <r>
      <rPr>
        <sz val="14"/>
        <color theme="1"/>
        <rFont val="ＭＳ ゴシック"/>
        <family val="3"/>
        <charset val="128"/>
      </rPr>
      <t>バイス角度調整回数</t>
    </r>
    <r>
      <rPr>
        <sz val="12"/>
        <color theme="1"/>
        <rFont val="ＭＳ ゴシック"/>
        <family val="3"/>
        <charset val="128"/>
      </rPr>
      <t xml:space="preserve">
</t>
    </r>
    <r>
      <rPr>
        <sz val="11"/>
        <color theme="1"/>
        <rFont val="ＭＳ ゴシック"/>
        <family val="3"/>
        <charset val="128"/>
      </rPr>
      <t>【角度調整・加工の段取り】</t>
    </r>
    <rPh sb="3" eb="5">
      <t>カクド</t>
    </rPh>
    <rPh sb="5" eb="7">
      <t>チョウセイ</t>
    </rPh>
    <rPh sb="7" eb="9">
      <t>カイスウ</t>
    </rPh>
    <rPh sb="16" eb="18">
      <t>カコウ</t>
    </rPh>
    <rPh sb="19" eb="21">
      <t>ダンド</t>
    </rPh>
    <phoneticPr fontId="2"/>
  </si>
  <si>
    <t>加工工程に影響
＜バイス角度調整回数＞
5回以上：5
4回：4
3回：3
2回：2
1回：1
なし：0</t>
    <rPh sb="0" eb="2">
      <t>カコウ</t>
    </rPh>
    <rPh sb="2" eb="4">
      <t>コウテイ</t>
    </rPh>
    <rPh sb="5" eb="7">
      <t>エイキョウ</t>
    </rPh>
    <rPh sb="12" eb="14">
      <t>カクド</t>
    </rPh>
    <rPh sb="14" eb="18">
      <t>チョウセイカイスウ</t>
    </rPh>
    <rPh sb="21" eb="22">
      <t>カイ</t>
    </rPh>
    <rPh sb="28" eb="29">
      <t>カイ</t>
    </rPh>
    <phoneticPr fontId="2"/>
  </si>
  <si>
    <t>加工工程，工具管理（切れ味等）に影響
＜使用工具本数＞
23本以上：5
20～22本：4
17～19本：3
14～16本：2
11～13本：1
10本以下：0</t>
    <rPh sb="0" eb="2">
      <t>カコウ</t>
    </rPh>
    <rPh sb="2" eb="4">
      <t>コウテイ</t>
    </rPh>
    <rPh sb="5" eb="7">
      <t>コウグ</t>
    </rPh>
    <rPh sb="7" eb="9">
      <t>カンリ</t>
    </rPh>
    <rPh sb="10" eb="11">
      <t>キ</t>
    </rPh>
    <rPh sb="12" eb="13">
      <t>アジ</t>
    </rPh>
    <rPh sb="13" eb="14">
      <t>ナド</t>
    </rPh>
    <rPh sb="16" eb="18">
      <t>エイキョウ</t>
    </rPh>
    <rPh sb="20" eb="22">
      <t>シヨウ</t>
    </rPh>
    <rPh sb="22" eb="24">
      <t>コウグ</t>
    </rPh>
    <rPh sb="24" eb="26">
      <t>ホンスウ</t>
    </rPh>
    <rPh sb="30" eb="31">
      <t>ホン</t>
    </rPh>
    <rPh sb="31" eb="33">
      <t>イジョウ</t>
    </rPh>
    <rPh sb="41" eb="42">
      <t>ホン</t>
    </rPh>
    <rPh sb="74" eb="77">
      <t>ホンイカ</t>
    </rPh>
    <phoneticPr fontId="2"/>
  </si>
  <si>
    <r>
      <rPr>
        <sz val="14"/>
        <color theme="1"/>
        <rFont val="ＭＳ ゴシック"/>
        <family val="3"/>
        <charset val="128"/>
      </rPr>
      <t>金型の段差の数</t>
    </r>
    <r>
      <rPr>
        <sz val="12"/>
        <color theme="1"/>
        <rFont val="ＭＳ ゴシック"/>
        <family val="3"/>
        <charset val="128"/>
      </rPr>
      <t xml:space="preserve">
</t>
    </r>
    <r>
      <rPr>
        <sz val="11"/>
        <color theme="1"/>
        <rFont val="ＭＳ ゴシック"/>
        <family val="3"/>
        <charset val="128"/>
      </rPr>
      <t>【Zハンドル操作】</t>
    </r>
    <phoneticPr fontId="2"/>
  </si>
  <si>
    <r>
      <rPr>
        <sz val="14"/>
        <color theme="1"/>
        <rFont val="ＭＳ ゴシック"/>
        <family val="3"/>
        <charset val="128"/>
      </rPr>
      <t xml:space="preserve">金型の立壁の数
</t>
    </r>
    <r>
      <rPr>
        <sz val="12"/>
        <color theme="1"/>
        <rFont val="ＭＳ ゴシック"/>
        <family val="3"/>
        <charset val="128"/>
      </rPr>
      <t xml:space="preserve">（エンドミル加工でできるR部は除く）
</t>
    </r>
    <r>
      <rPr>
        <sz val="11"/>
        <color theme="1"/>
        <rFont val="ＭＳ ゴシック"/>
        <family val="3"/>
        <charset val="128"/>
      </rPr>
      <t>【側面磨き】</t>
    </r>
    <rPh sb="14" eb="16">
      <t>カコウ</t>
    </rPh>
    <phoneticPr fontId="2"/>
  </si>
  <si>
    <r>
      <rPr>
        <sz val="14"/>
        <color theme="1"/>
        <rFont val="ＭＳ ゴシック"/>
        <family val="3"/>
        <charset val="128"/>
      </rPr>
      <t>金型の段差の数</t>
    </r>
    <r>
      <rPr>
        <sz val="12"/>
        <color theme="1"/>
        <rFont val="ＭＳ ゴシック"/>
        <family val="3"/>
        <charset val="128"/>
      </rPr>
      <t xml:space="preserve">
</t>
    </r>
    <r>
      <rPr>
        <sz val="11"/>
        <color theme="1"/>
        <rFont val="ＭＳ ゴシック"/>
        <family val="3"/>
        <charset val="128"/>
      </rPr>
      <t>【底面磨き】</t>
    </r>
    <phoneticPr fontId="2"/>
  </si>
  <si>
    <r>
      <rPr>
        <sz val="14"/>
        <color theme="1"/>
        <rFont val="ＭＳ ゴシック"/>
        <family val="3"/>
        <charset val="128"/>
      </rPr>
      <t>押し切り面の数</t>
    </r>
    <r>
      <rPr>
        <sz val="12"/>
        <color theme="1"/>
        <rFont val="ＭＳ ゴシック"/>
        <family val="3"/>
        <charset val="128"/>
      </rPr>
      <t xml:space="preserve">
</t>
    </r>
    <r>
      <rPr>
        <sz val="11"/>
        <color theme="1"/>
        <rFont val="ＭＳ ゴシック"/>
        <family val="3"/>
        <charset val="128"/>
      </rPr>
      <t>【底面磨き】</t>
    </r>
    <rPh sb="9" eb="11">
      <t>テイメン</t>
    </rPh>
    <rPh sb="11" eb="12">
      <t>ミガ</t>
    </rPh>
    <phoneticPr fontId="2"/>
  </si>
  <si>
    <r>
      <rPr>
        <sz val="14"/>
        <color theme="1"/>
        <rFont val="ＭＳ ゴシック"/>
        <family val="3"/>
        <charset val="128"/>
      </rPr>
      <t>食い切り面の数</t>
    </r>
    <r>
      <rPr>
        <sz val="12"/>
        <color theme="1"/>
        <rFont val="ＭＳ ゴシック"/>
        <family val="3"/>
        <charset val="128"/>
      </rPr>
      <t xml:space="preserve">
</t>
    </r>
    <r>
      <rPr>
        <sz val="11"/>
        <color theme="1"/>
        <rFont val="ＭＳ ゴシック"/>
        <family val="3"/>
        <charset val="128"/>
      </rPr>
      <t>【側面磨き】</t>
    </r>
    <rPh sb="0" eb="1">
      <t>ク</t>
    </rPh>
    <rPh sb="2" eb="3">
      <t>キ</t>
    </rPh>
    <rPh sb="4" eb="5">
      <t>メン</t>
    </rPh>
    <rPh sb="6" eb="7">
      <t>カズ</t>
    </rPh>
    <phoneticPr fontId="2"/>
  </si>
  <si>
    <r>
      <rPr>
        <sz val="14"/>
        <color theme="1"/>
        <rFont val="ＭＳ ゴシック"/>
        <family val="3"/>
        <charset val="128"/>
      </rPr>
      <t>はめあい箇所数</t>
    </r>
    <r>
      <rPr>
        <sz val="12"/>
        <color theme="1"/>
        <rFont val="ＭＳ ゴシック"/>
        <family val="3"/>
        <charset val="128"/>
      </rPr>
      <t xml:space="preserve">
</t>
    </r>
    <r>
      <rPr>
        <sz val="11"/>
        <color theme="1"/>
        <rFont val="ＭＳ ゴシック"/>
        <family val="3"/>
        <charset val="128"/>
      </rPr>
      <t>【側面，底面磨き・はめあい調整】</t>
    </r>
    <rPh sb="4" eb="6">
      <t>カショ</t>
    </rPh>
    <rPh sb="6" eb="7">
      <t>スウ</t>
    </rPh>
    <phoneticPr fontId="2"/>
  </si>
  <si>
    <r>
      <rPr>
        <sz val="14"/>
        <color theme="1"/>
        <rFont val="ＭＳ ゴシック"/>
        <family val="3"/>
        <charset val="128"/>
      </rPr>
      <t>ざぐり穴の数</t>
    </r>
    <r>
      <rPr>
        <sz val="12"/>
        <color theme="1"/>
        <rFont val="ＭＳ ゴシック"/>
        <family val="3"/>
        <charset val="128"/>
      </rPr>
      <t xml:space="preserve">
</t>
    </r>
    <r>
      <rPr>
        <sz val="11"/>
        <color theme="1"/>
        <rFont val="ＭＳ ゴシック"/>
        <family val="3"/>
        <charset val="128"/>
      </rPr>
      <t>【円筒形状の磨き・はめあい調整】</t>
    </r>
    <rPh sb="3" eb="4">
      <t>アナ</t>
    </rPh>
    <rPh sb="5" eb="6">
      <t>カズ</t>
    </rPh>
    <rPh sb="8" eb="12">
      <t>エントウケイジョウ</t>
    </rPh>
    <rPh sb="13" eb="14">
      <t>ミガ</t>
    </rPh>
    <phoneticPr fontId="2"/>
  </si>
  <si>
    <t>底面磨きすじに影響
＜押し切り面数＞
5面以上：5
4面：4
3面：3
2面：2
1面：1
なし：0</t>
    <rPh sb="0" eb="2">
      <t>テイメン</t>
    </rPh>
    <rPh sb="2" eb="3">
      <t>ミガ</t>
    </rPh>
    <rPh sb="7" eb="9">
      <t>エイキョウ</t>
    </rPh>
    <phoneticPr fontId="2"/>
  </si>
  <si>
    <t>離型傷に影響
＜食い切り面数＞
13面以上：5
10～12面：4
7～9面：3
4～6面：2
1～3面：1
なし：0</t>
    <rPh sb="0" eb="2">
      <t>リケイ</t>
    </rPh>
    <rPh sb="2" eb="3">
      <t>キズ</t>
    </rPh>
    <rPh sb="4" eb="6">
      <t>エイキョウ</t>
    </rPh>
    <rPh sb="12" eb="14">
      <t>メンスウ</t>
    </rPh>
    <rPh sb="18" eb="19">
      <t>メン</t>
    </rPh>
    <rPh sb="29" eb="30">
      <t>メン</t>
    </rPh>
    <rPh sb="36" eb="37">
      <t>メン</t>
    </rPh>
    <rPh sb="43" eb="44">
      <t>メン</t>
    </rPh>
    <phoneticPr fontId="2"/>
  </si>
  <si>
    <t>成形品組み立て精度に影響
＜はめあい箇所＞
5箇所以上：5
4箇所：4
3箇所：3
2箇所：2
1箇所：1
なし：0</t>
    <rPh sb="0" eb="3">
      <t>セイケイヒン</t>
    </rPh>
    <rPh sb="3" eb="4">
      <t>ク</t>
    </rPh>
    <rPh sb="5" eb="6">
      <t>タ</t>
    </rPh>
    <rPh sb="7" eb="9">
      <t>セイド</t>
    </rPh>
    <rPh sb="10" eb="12">
      <t>エイキョウ</t>
    </rPh>
    <rPh sb="18" eb="20">
      <t>カショ</t>
    </rPh>
    <phoneticPr fontId="2"/>
  </si>
  <si>
    <t>加工工程に影響
＜幅6mm以下，深さ6mm以上の溝数＞
5個以上：5
4個：4
3個：3
2個：2
1個：1
なし：0</t>
    <rPh sb="0" eb="2">
      <t>カコウ</t>
    </rPh>
    <rPh sb="2" eb="4">
      <t>コウテイ</t>
    </rPh>
    <rPh sb="5" eb="7">
      <t>エイキョウ</t>
    </rPh>
    <rPh sb="9" eb="10">
      <t>ハバ</t>
    </rPh>
    <rPh sb="13" eb="15">
      <t>イカ</t>
    </rPh>
    <rPh sb="16" eb="17">
      <t>フカ</t>
    </rPh>
    <rPh sb="21" eb="23">
      <t>イジョウ</t>
    </rPh>
    <rPh sb="24" eb="25">
      <t>ミゾ</t>
    </rPh>
    <rPh sb="25" eb="26">
      <t>スウ</t>
    </rPh>
    <rPh sb="29" eb="30">
      <t>コ</t>
    </rPh>
    <phoneticPr fontId="2"/>
  </si>
  <si>
    <r>
      <t xml:space="preserve">成形時の離型に影響，最適な配置設計
＜Eピン本数＞
15本以上：5
14本：4
13本：3
12本：2
11本：1
10本未満：0
</t>
    </r>
    <r>
      <rPr>
        <sz val="11"/>
        <color theme="1"/>
        <rFont val="ＭＳ ゴシック"/>
        <family val="3"/>
        <charset val="128"/>
      </rPr>
      <t>(※Eピンの種類が1つ増えるごとに1上昇（最大：5）)</t>
    </r>
    <rPh sb="0" eb="3">
      <t>セイケイジ</t>
    </rPh>
    <rPh sb="4" eb="6">
      <t>リケイ</t>
    </rPh>
    <rPh sb="7" eb="9">
      <t>エイキョウ</t>
    </rPh>
    <rPh sb="10" eb="12">
      <t>サイテキ</t>
    </rPh>
    <rPh sb="13" eb="15">
      <t>ハイチ</t>
    </rPh>
    <rPh sb="15" eb="17">
      <t>セッケイ</t>
    </rPh>
    <rPh sb="22" eb="24">
      <t>ホンスウ</t>
    </rPh>
    <rPh sb="28" eb="31">
      <t>ホンイジョウ</t>
    </rPh>
    <rPh sb="36" eb="37">
      <t>ホン</t>
    </rPh>
    <rPh sb="40" eb="41">
      <t>ホン</t>
    </rPh>
    <rPh sb="46" eb="47">
      <t>ホン</t>
    </rPh>
    <rPh sb="52" eb="53">
      <t>ホン</t>
    </rPh>
    <rPh sb="54" eb="55">
      <t>ホン</t>
    </rPh>
    <rPh sb="60" eb="63">
      <t>ホンミマンシュルイ</t>
    </rPh>
    <rPh sb="72" eb="74">
      <t>シュルイ</t>
    </rPh>
    <rPh sb="77" eb="78">
      <t>フ</t>
    </rPh>
    <rPh sb="84" eb="86">
      <t>ジョウショウ</t>
    </rPh>
    <phoneticPr fontId="2"/>
  </si>
  <si>
    <r>
      <t xml:space="preserve">ざぐり底面磨きすじ及び側面の離型傷に影響
＜ざぐり穴の数＞
5個以上：5
4個：4
3個：3
2個：2
1個：1
なし：0
</t>
    </r>
    <r>
      <rPr>
        <sz val="11"/>
        <color theme="1"/>
        <rFont val="ＭＳ ゴシック"/>
        <family val="3"/>
        <charset val="128"/>
      </rPr>
      <t>(※φ3以下の座ぐり穴があるときは1上昇（最大：5）)</t>
    </r>
    <rPh sb="3" eb="5">
      <t>テイメン</t>
    </rPh>
    <rPh sb="5" eb="6">
      <t>ミガ</t>
    </rPh>
    <rPh sb="9" eb="10">
      <t>オヨ</t>
    </rPh>
    <rPh sb="11" eb="13">
      <t>ソクメン</t>
    </rPh>
    <rPh sb="14" eb="16">
      <t>リケイ</t>
    </rPh>
    <rPh sb="16" eb="17">
      <t>キズ</t>
    </rPh>
    <rPh sb="18" eb="20">
      <t>エイキョウ</t>
    </rPh>
    <rPh sb="25" eb="26">
      <t>アナ</t>
    </rPh>
    <rPh sb="27" eb="28">
      <t>カズ</t>
    </rPh>
    <rPh sb="31" eb="32">
      <t>コ</t>
    </rPh>
    <rPh sb="66" eb="68">
      <t>イカ</t>
    </rPh>
    <rPh sb="69" eb="70">
      <t>ザ</t>
    </rPh>
    <rPh sb="72" eb="73">
      <t>アナ</t>
    </rPh>
    <rPh sb="80" eb="82">
      <t>ジョウショウ</t>
    </rPh>
    <rPh sb="83" eb="85">
      <t>サイダイ</t>
    </rPh>
    <phoneticPr fontId="2"/>
  </si>
  <si>
    <t>機械加工（35点）</t>
  </si>
  <si>
    <t>金型設計・製品成形（30点）</t>
  </si>
  <si>
    <t>金型仕上げ（35点）</t>
  </si>
  <si>
    <t>プラスチック金型職種　課題設定基準</t>
    <phoneticPr fontId="2"/>
  </si>
  <si>
    <t>設計・成形</t>
    <rPh sb="0" eb="2">
      <t>セッケイ</t>
    </rPh>
    <rPh sb="3" eb="5">
      <t>セイケイ</t>
    </rPh>
    <phoneticPr fontId="2"/>
  </si>
  <si>
    <t>機械加工</t>
    <rPh sb="0" eb="4">
      <t>キカイカコウ</t>
    </rPh>
    <phoneticPr fontId="2"/>
  </si>
  <si>
    <t>仕上げ</t>
    <rPh sb="0" eb="2">
      <t>シア</t>
    </rPh>
    <phoneticPr fontId="2"/>
  </si>
  <si>
    <t>（自由記述）</t>
    <phoneticPr fontId="2"/>
  </si>
  <si>
    <t>（異なる評価をした項目）</t>
    <rPh sb="1" eb="2">
      <t>コト</t>
    </rPh>
    <rPh sb="4" eb="6">
      <t>ヒョウカ</t>
    </rPh>
    <rPh sb="9" eb="11">
      <t>コウモク</t>
    </rPh>
    <phoneticPr fontId="2"/>
  </si>
  <si>
    <r>
      <rPr>
        <sz val="14"/>
        <color theme="1"/>
        <rFont val="ＭＳ ゴシック"/>
        <family val="3"/>
        <charset val="128"/>
      </rPr>
      <t>スクエアエンドミルで加工する 
幅6mm以下，深さ6mm以上の溝数</t>
    </r>
    <r>
      <rPr>
        <sz val="12"/>
        <color theme="1"/>
        <rFont val="ＭＳ ゴシック"/>
        <family val="3"/>
        <charset val="128"/>
      </rPr>
      <t xml:space="preserve">
</t>
    </r>
    <r>
      <rPr>
        <sz val="11"/>
        <color theme="1"/>
        <rFont val="ＭＳ ゴシック"/>
        <family val="3"/>
        <charset val="128"/>
      </rPr>
      <t>【側面，底面磨き】</t>
    </r>
    <rPh sb="10" eb="12">
      <t>カコウ</t>
    </rPh>
    <rPh sb="16" eb="17">
      <t>ハバ</t>
    </rPh>
    <rPh sb="20" eb="22">
      <t>イカ</t>
    </rPh>
    <rPh sb="23" eb="24">
      <t>フカ</t>
    </rPh>
    <rPh sb="28" eb="30">
      <t>イジョウ</t>
    </rPh>
    <rPh sb="31" eb="32">
      <t>ミゾ</t>
    </rPh>
    <rPh sb="32" eb="33">
      <t>スウ</t>
    </rPh>
    <phoneticPr fontId="2"/>
  </si>
  <si>
    <t>課題設定値（点）</t>
    <rPh sb="0" eb="5">
      <t>カダイセッテイチ</t>
    </rPh>
    <rPh sb="6" eb="7">
      <t>テン</t>
    </rPh>
    <phoneticPr fontId="2"/>
  </si>
  <si>
    <t>数値化できない主観（感覚）で表されるもの　課題のポイント
製品ビジュアル、可動部の動き、製品の組み立てやすさなど</t>
    <rPh sb="0" eb="2">
      <t>スウチ</t>
    </rPh>
    <rPh sb="2" eb="3">
      <t>カ</t>
    </rPh>
    <rPh sb="7" eb="9">
      <t>シュカン</t>
    </rPh>
    <rPh sb="10" eb="12">
      <t>カンカク</t>
    </rPh>
    <rPh sb="14" eb="15">
      <t>アラワ</t>
    </rPh>
    <rPh sb="21" eb="23">
      <t>カダイ</t>
    </rPh>
    <rPh sb="29" eb="31">
      <t>セイヒン</t>
    </rPh>
    <rPh sb="37" eb="39">
      <t>カドウ</t>
    </rPh>
    <rPh sb="39" eb="40">
      <t>ブ</t>
    </rPh>
    <rPh sb="41" eb="42">
      <t>ウゴ</t>
    </rPh>
    <rPh sb="44" eb="46">
      <t>セイヒン</t>
    </rPh>
    <rPh sb="47" eb="48">
      <t>ク</t>
    </rPh>
    <rPh sb="49" eb="50">
      <t>タ</t>
    </rPh>
    <phoneticPr fontId="2"/>
  </si>
  <si>
    <t>判定基準の難易度と異なる評価をした項目および理由</t>
    <rPh sb="0" eb="4">
      <t>ハンテイキジュン</t>
    </rPh>
    <rPh sb="5" eb="8">
      <t>ナンイド</t>
    </rPh>
    <rPh sb="9" eb="10">
      <t>コト</t>
    </rPh>
    <rPh sb="12" eb="14">
      <t>ヒョウカ</t>
    </rPh>
    <rPh sb="17" eb="19">
      <t>コウモク</t>
    </rPh>
    <rPh sb="22" eb="24">
      <t>リユウ</t>
    </rPh>
    <phoneticPr fontId="2"/>
  </si>
  <si>
    <t>所見（その他）</t>
    <rPh sb="5" eb="6">
      <t>タ</t>
    </rPh>
    <phoneticPr fontId="2"/>
  </si>
  <si>
    <t>（異なる評価をした理由）</t>
    <phoneticPr fontId="2"/>
  </si>
  <si>
    <t>パーソナルモビリティの見栄えに拘り、選手が長期訓練でもモチベーションを落としずらい形状にしました。
また、見ている方々に楽しんでもらえる見栄えにしました。</t>
    <rPh sb="11" eb="13">
      <t>ミバ</t>
    </rPh>
    <rPh sb="15" eb="16">
      <t>コダワ</t>
    </rPh>
    <rPh sb="18" eb="20">
      <t>センシュ</t>
    </rPh>
    <rPh sb="21" eb="23">
      <t>チョウキ</t>
    </rPh>
    <rPh sb="23" eb="25">
      <t>クンレン</t>
    </rPh>
    <rPh sb="35" eb="36">
      <t>オ</t>
    </rPh>
    <rPh sb="41" eb="43">
      <t>ケイジョウ</t>
    </rPh>
    <rPh sb="53" eb="54">
      <t>ミ</t>
    </rPh>
    <rPh sb="57" eb="59">
      <t>カタガタ</t>
    </rPh>
    <rPh sb="60" eb="61">
      <t>タノ</t>
    </rPh>
    <rPh sb="68" eb="70">
      <t>ミバ</t>
    </rPh>
    <phoneticPr fontId="2"/>
  </si>
  <si>
    <t>可動はしませんが、4部品全てが固定され測定や評価のしやすさを考えました。
また、円筒形状を織り込むことで各選手のレベルに差が出るように考えました。</t>
    <rPh sb="0" eb="2">
      <t>カドウ</t>
    </rPh>
    <rPh sb="10" eb="12">
      <t>ブヒン</t>
    </rPh>
    <rPh sb="12" eb="13">
      <t>スベ</t>
    </rPh>
    <rPh sb="15" eb="17">
      <t>コテイ</t>
    </rPh>
    <rPh sb="19" eb="21">
      <t>ソクテイ</t>
    </rPh>
    <rPh sb="22" eb="24">
      <t>ヒョウカ</t>
    </rPh>
    <rPh sb="30" eb="31">
      <t>カンガ</t>
    </rPh>
    <rPh sb="40" eb="42">
      <t>エントウ</t>
    </rPh>
    <rPh sb="42" eb="44">
      <t>ケイジョウ</t>
    </rPh>
    <rPh sb="45" eb="46">
      <t>オ</t>
    </rPh>
    <rPh sb="47" eb="48">
      <t>コ</t>
    </rPh>
    <rPh sb="52" eb="53">
      <t>カク</t>
    </rPh>
    <rPh sb="53" eb="55">
      <t>センシュ</t>
    </rPh>
    <rPh sb="60" eb="61">
      <t>サ</t>
    </rPh>
    <rPh sb="62" eb="63">
      <t>デ</t>
    </rPh>
    <rPh sb="67" eb="68">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</si>
</sst>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8"/>
      <color theme="1"/>
      <name val="ＭＳ ゴシック"/>
      <family val="3"/>
      <charset val="128"/>
    </font>
    <font>
      <sz val="6"/>
      <name val="游ゴシック"/>
      <family val="2"/>
      <charset val="128"/>
      <scheme val="minor"/>
    </font>
    <font>
      <sz val="14"/>
      <color theme="1"/>
      <name val="ＭＳ ゴシック"/>
      <family val="3"/>
      <charset val="128"/>
    </font>
    <font>
      <sz val="12"/>
      <color theme="1"/>
      <name val="ＭＳ ゴシック"/>
      <family val="3"/>
      <charset val="128"/>
    </font>
    <font>
      <sz val="16"/>
      <color theme="1"/>
      <name val="游ゴシック"/>
      <family val="3"/>
      <charset val="128"/>
      <scheme val="minor"/>
    </font>
    <font>
      <sz val="11"/>
      <color theme="1"/>
      <name val="ＭＳ ゴシック"/>
      <family val="3"/>
      <charset val="128"/>
    </font>
    <font>
      <sz val="16"/>
      <color theme="1"/>
      <name val="ＭＳ ゴシック"/>
      <family val="3"/>
      <charset val="128"/>
    </font>
    <font>
      <sz val="22"/>
      <color theme="1"/>
      <name val="ＭＳ ゴシック"/>
      <family val="3"/>
      <charset val="128"/>
    </font>
    <font>
      <sz val="22"/>
      <color theme="1"/>
      <name val="游ゴシック"/>
      <family val="2"/>
      <charset val="128"/>
      <scheme val="minor"/>
    </font>
    <font>
      <sz val="26"/>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0" borderId="1"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wrapText="1" indent="1"/>
    </xf>
    <xf numFmtId="0" fontId="5" fillId="0" borderId="0" xfId="0" applyFont="1" applyAlignment="1">
      <alignment horizontal="center" vertical="center"/>
    </xf>
    <xf numFmtId="0" fontId="4" fillId="0" borderId="0" xfId="0" applyFont="1" applyBorder="1" applyAlignment="1">
      <alignment horizontal="left" vertical="center" indent="1"/>
    </xf>
    <xf numFmtId="0" fontId="4" fillId="0" borderId="1" xfId="0" applyFont="1" applyBorder="1" applyAlignment="1">
      <alignment horizontal="left" vertical="center" wrapText="1" indent="1" shrinkToFit="1"/>
    </xf>
    <xf numFmtId="0" fontId="0" fillId="0" borderId="0" xfId="0" applyAlignment="1">
      <alignment vertical="center"/>
    </xf>
    <xf numFmtId="0" fontId="7" fillId="0" borderId="1" xfId="0" applyFont="1" applyBorder="1" applyAlignment="1">
      <alignment horizontal="center" vertical="center"/>
    </xf>
    <xf numFmtId="0" fontId="9" fillId="0" borderId="0" xfId="0" applyFont="1">
      <alignment vertical="center"/>
    </xf>
    <xf numFmtId="0" fontId="3" fillId="0" borderId="1" xfId="0" applyFont="1" applyBorder="1" applyAlignment="1">
      <alignment horizontal="left" vertical="center" wrapText="1" indent="1" shrinkToFit="1"/>
    </xf>
    <xf numFmtId="0"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7" fillId="0" borderId="0" xfId="0" applyFont="1" applyBorder="1" applyAlignment="1">
      <alignment horizontal="right" vertical="center" wrapText="1"/>
    </xf>
    <xf numFmtId="0" fontId="1" fillId="0" borderId="0" xfId="0" applyFont="1">
      <alignment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0" borderId="0" xfId="0" applyFont="1" applyBorder="1" applyAlignment="1">
      <alignment horizontal="center" vertical="center"/>
    </xf>
    <xf numFmtId="0" fontId="10" fillId="5" borderId="1" xfId="0" applyNumberFormat="1" applyFont="1" applyFill="1" applyBorder="1" applyAlignment="1">
      <alignment horizontal="center" vertical="center"/>
    </xf>
    <xf numFmtId="0" fontId="7" fillId="0" borderId="2" xfId="0" applyFont="1" applyBorder="1" applyAlignment="1">
      <alignment horizontal="center" vertical="center"/>
    </xf>
    <xf numFmtId="0" fontId="8" fillId="0" borderId="0" xfId="0" applyFont="1" applyBorder="1" applyAlignment="1">
      <alignment horizontal="center" vertical="center"/>
    </xf>
    <xf numFmtId="0" fontId="4" fillId="0" borderId="6"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9" xfId="0" applyFont="1" applyBorder="1" applyAlignment="1">
      <alignment horizontal="left" vertical="center" wrapText="1" indent="1"/>
    </xf>
    <xf numFmtId="0" fontId="1" fillId="0" borderId="1" xfId="0" applyFont="1" applyBorder="1" applyAlignment="1">
      <alignment horizontal="center" vertic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2.8316813245519523E-4"/>
                  <c:y val="-0.4051506082971486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F1-416F-86A1-ABB95BCB152F}"/>
                </c:ext>
              </c:extLst>
            </c:dLbl>
            <c:dLbl>
              <c:idx val="1"/>
              <c:layout>
                <c:manualLayout>
                  <c:x val="0.23981103658225225"/>
                  <c:y val="0.236162333851778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F1-416F-86A1-ABB95BCB152F}"/>
                </c:ext>
              </c:extLst>
            </c:dLbl>
            <c:dLbl>
              <c:idx val="2"/>
              <c:layout>
                <c:manualLayout>
                  <c:x val="-0.26484396718386705"/>
                  <c:y val="0.2270294365631130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F1-416F-86A1-ABB95BCB152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23</c:v>
                </c:pt>
                <c:pt idx="1">
                  <c:v>28</c:v>
                </c:pt>
                <c:pt idx="2">
                  <c:v>27</c:v>
                </c:pt>
              </c:numCache>
            </c:numRef>
          </c:val>
          <c:extLst>
            <c:ext xmlns:c16="http://schemas.microsoft.com/office/drawing/2014/chart" uri="{C3380CC4-5D6E-409C-BE32-E72D297353CC}">
              <c16:uniqueId val="{00000003-EBF1-416F-86A1-ABB95BCB152F}"/>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2.8316813245519523E-4"/>
                  <c:y val="-0.4051506082971486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7C-485F-8D22-30AF1E8064D5}"/>
                </c:ext>
              </c:extLst>
            </c:dLbl>
            <c:dLbl>
              <c:idx val="1"/>
              <c:layout>
                <c:manualLayout>
                  <c:x val="0.23981103658225225"/>
                  <c:y val="0.236162333851778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7C-485F-8D22-30AF1E8064D5}"/>
                </c:ext>
              </c:extLst>
            </c:dLbl>
            <c:dLbl>
              <c:idx val="2"/>
              <c:layout>
                <c:manualLayout>
                  <c:x val="-0.26484396718386705"/>
                  <c:y val="0.2270294365631130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7C-485F-8D22-30AF1E8064D5}"/>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23</c:v>
                </c:pt>
                <c:pt idx="1">
                  <c:v>28</c:v>
                </c:pt>
                <c:pt idx="2">
                  <c:v>27</c:v>
                </c:pt>
              </c:numCache>
            </c:numRef>
          </c:val>
          <c:extLst>
            <c:ext xmlns:c16="http://schemas.microsoft.com/office/drawing/2014/chart" uri="{C3380CC4-5D6E-409C-BE32-E72D297353CC}">
              <c16:uniqueId val="{00000003-BE7C-485F-8D22-30AF1E8064D5}"/>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2.8316813245519523E-4"/>
                  <c:y val="-0.4051506082971486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AE-4D49-8A6A-7DD4A43A5D3E}"/>
                </c:ext>
              </c:extLst>
            </c:dLbl>
            <c:dLbl>
              <c:idx val="1"/>
              <c:layout>
                <c:manualLayout>
                  <c:x val="0.23981103658225225"/>
                  <c:y val="0.236162333851778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AE-4D49-8A6A-7DD4A43A5D3E}"/>
                </c:ext>
              </c:extLst>
            </c:dLbl>
            <c:dLbl>
              <c:idx val="2"/>
              <c:layout>
                <c:manualLayout>
                  <c:x val="-0.26484396718386705"/>
                  <c:y val="0.2270294365631130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AE-4D49-8A6A-7DD4A43A5D3E}"/>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23</c:v>
                </c:pt>
                <c:pt idx="1">
                  <c:v>28</c:v>
                </c:pt>
                <c:pt idx="2">
                  <c:v>27</c:v>
                </c:pt>
              </c:numCache>
            </c:numRef>
          </c:val>
          <c:extLst>
            <c:ext xmlns:c16="http://schemas.microsoft.com/office/drawing/2014/chart" uri="{C3380CC4-5D6E-409C-BE32-E72D297353CC}">
              <c16:uniqueId val="{00000003-9FAE-4D49-8A6A-7DD4A43A5D3E}"/>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5.2619811030212259E-3"/>
                  <c:y val="-0.3551389143893715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63-4490-9D7F-3A2CDDB4B62F}"/>
                </c:ext>
              </c:extLst>
            </c:dLbl>
            <c:dLbl>
              <c:idx val="1"/>
              <c:layout>
                <c:manualLayout>
                  <c:x val="0.30579492423901039"/>
                  <c:y val="0.18567011596395497"/>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F63-4490-9D7F-3A2CDDB4B62F}"/>
                </c:ext>
              </c:extLst>
            </c:dLbl>
            <c:dLbl>
              <c:idx val="2"/>
              <c:layout>
                <c:manualLayout>
                  <c:x val="-0.3148201991418606"/>
                  <c:y val="0.1847040679185975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63-4490-9D7F-3A2CDDB4B62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23</c:v>
                </c:pt>
                <c:pt idx="1">
                  <c:v>28</c:v>
                </c:pt>
                <c:pt idx="2">
                  <c:v>27</c:v>
                </c:pt>
              </c:numCache>
            </c:numRef>
          </c:val>
          <c:extLst>
            <c:ext xmlns:c16="http://schemas.microsoft.com/office/drawing/2014/chart" uri="{C3380CC4-5D6E-409C-BE32-E72D297353CC}">
              <c16:uniqueId val="{00000000-EF63-4490-9D7F-3A2CDDB4B62F}"/>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41563</xdr:colOff>
      <xdr:row>0</xdr:row>
      <xdr:rowOff>0</xdr:rowOff>
    </xdr:from>
    <xdr:to>
      <xdr:col>15</xdr:col>
      <xdr:colOff>37050</xdr:colOff>
      <xdr:row>6</xdr:row>
      <xdr:rowOff>50427</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14</xdr:col>
      <xdr:colOff>660505</xdr:colOff>
      <xdr:row>6</xdr:row>
      <xdr:rowOff>50427</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14</xdr:col>
      <xdr:colOff>660504</xdr:colOff>
      <xdr:row>6</xdr:row>
      <xdr:rowOff>50427</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666746</xdr:colOff>
      <xdr:row>0</xdr:row>
      <xdr:rowOff>13607</xdr:rowOff>
    </xdr:from>
    <xdr:to>
      <xdr:col>13</xdr:col>
      <xdr:colOff>136071</xdr:colOff>
      <xdr:row>9</xdr:row>
      <xdr:rowOff>344757</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topLeftCell="A2" zoomScale="55" zoomScaleNormal="55" zoomScaleSheetLayoutView="40" workbookViewId="0">
      <selection activeCell="V7" sqref="V7"/>
    </sheetView>
  </sheetViews>
  <sheetFormatPr defaultRowHeight="25.5" x14ac:dyDescent="0.4"/>
  <cols>
    <col min="1" max="1" width="40.625" customWidth="1"/>
    <col min="2" max="2" width="55.625" customWidth="1"/>
    <col min="3" max="3" width="8.625" style="4" customWidth="1"/>
    <col min="4" max="4" width="8.625" customWidth="1"/>
  </cols>
  <sheetData>
    <row r="1" spans="1:7" s="9" customFormat="1" ht="35.25" x14ac:dyDescent="0.4">
      <c r="A1" s="20" t="s">
        <v>46</v>
      </c>
      <c r="B1" s="20"/>
      <c r="C1" s="20"/>
      <c r="D1" s="20"/>
    </row>
    <row r="2" spans="1:7" ht="24.95" customHeight="1" x14ac:dyDescent="0.4">
      <c r="A2" s="19" t="s">
        <v>44</v>
      </c>
      <c r="B2" s="19"/>
      <c r="C2" s="19"/>
      <c r="D2" s="19"/>
    </row>
    <row r="3" spans="1:7" s="2" customFormat="1" ht="24.95" customHeight="1" x14ac:dyDescent="0.4">
      <c r="A3" s="1" t="s">
        <v>3</v>
      </c>
      <c r="B3" s="1" t="s">
        <v>5</v>
      </c>
      <c r="C3" s="1" t="s">
        <v>0</v>
      </c>
      <c r="D3" s="1" t="s">
        <v>4</v>
      </c>
    </row>
    <row r="4" spans="1:7" ht="135" customHeight="1" x14ac:dyDescent="0.4">
      <c r="A4" s="6" t="s">
        <v>12</v>
      </c>
      <c r="B4" s="3" t="s">
        <v>6</v>
      </c>
      <c r="C4" s="18">
        <v>4</v>
      </c>
      <c r="D4" s="8">
        <v>156</v>
      </c>
      <c r="F4" s="2"/>
    </row>
    <row r="5" spans="1:7" ht="135" customHeight="1" x14ac:dyDescent="0.4">
      <c r="A5" s="6" t="s">
        <v>13</v>
      </c>
      <c r="B5" s="3" t="s">
        <v>7</v>
      </c>
      <c r="C5" s="11">
        <v>5</v>
      </c>
      <c r="D5" s="8">
        <v>5</v>
      </c>
      <c r="F5" s="2"/>
    </row>
    <row r="6" spans="1:7" ht="135" customHeight="1" x14ac:dyDescent="0.4">
      <c r="A6" s="6" t="s">
        <v>14</v>
      </c>
      <c r="B6" s="3" t="s">
        <v>8</v>
      </c>
      <c r="C6" s="11">
        <v>4</v>
      </c>
      <c r="D6" s="8">
        <v>10</v>
      </c>
      <c r="F6" s="2"/>
      <c r="G6" s="7"/>
    </row>
    <row r="7" spans="1:7" ht="135" customHeight="1" x14ac:dyDescent="0.4">
      <c r="A7" s="6" t="s">
        <v>15</v>
      </c>
      <c r="B7" s="3" t="s">
        <v>41</v>
      </c>
      <c r="C7" s="11">
        <v>5</v>
      </c>
      <c r="D7" s="8">
        <v>16</v>
      </c>
    </row>
    <row r="8" spans="1:7" ht="135" customHeight="1" x14ac:dyDescent="0.4">
      <c r="A8" s="6" t="s">
        <v>16</v>
      </c>
      <c r="B8" s="3" t="s">
        <v>11</v>
      </c>
      <c r="C8" s="11">
        <v>0</v>
      </c>
      <c r="D8" s="8">
        <v>7</v>
      </c>
    </row>
    <row r="9" spans="1:7" ht="135" customHeight="1" x14ac:dyDescent="0.4">
      <c r="A9" s="10" t="s">
        <v>9</v>
      </c>
      <c r="B9" s="3" t="s">
        <v>10</v>
      </c>
      <c r="C9" s="11">
        <v>5</v>
      </c>
      <c r="D9" s="8">
        <v>10</v>
      </c>
    </row>
    <row r="10" spans="1:7" ht="60" customHeight="1" x14ac:dyDescent="0.4">
      <c r="A10" s="5"/>
      <c r="B10" s="13" t="s">
        <v>1</v>
      </c>
      <c r="C10" s="12">
        <f>SUM(C4:C9)</f>
        <v>23</v>
      </c>
    </row>
  </sheetData>
  <mergeCells count="2">
    <mergeCell ref="A2:D2"/>
    <mergeCell ref="A1:D1"/>
  </mergeCells>
  <phoneticPr fontId="2"/>
  <dataValidations count="1">
    <dataValidation type="list" allowBlank="1" showInputMessage="1" showErrorMessage="1" sqref="C4:C9">
      <formula1>"5,4,3,2,1,0"</formula1>
    </dataValidation>
  </dataValidations>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zoomScale="55" zoomScaleNormal="55" zoomScaleSheetLayoutView="40" workbookViewId="0">
      <selection activeCell="A12" sqref="A12"/>
    </sheetView>
  </sheetViews>
  <sheetFormatPr defaultRowHeight="25.5" x14ac:dyDescent="0.4"/>
  <cols>
    <col min="1" max="1" width="40.625" customWidth="1"/>
    <col min="2" max="2" width="55.625" customWidth="1"/>
    <col min="3" max="3" width="8.625" style="4" customWidth="1"/>
    <col min="4" max="4" width="8.625" customWidth="1"/>
  </cols>
  <sheetData>
    <row r="1" spans="1:4" s="9" customFormat="1" ht="35.25" x14ac:dyDescent="0.4">
      <c r="A1" s="20" t="s">
        <v>46</v>
      </c>
      <c r="B1" s="20"/>
      <c r="C1" s="20"/>
      <c r="D1" s="20"/>
    </row>
    <row r="2" spans="1:4" ht="24.95" customHeight="1" x14ac:dyDescent="0.4">
      <c r="A2" s="19" t="s">
        <v>43</v>
      </c>
      <c r="B2" s="19"/>
      <c r="C2" s="19"/>
      <c r="D2" s="19"/>
    </row>
    <row r="3" spans="1:4" s="2" customFormat="1" ht="24.95" customHeight="1" x14ac:dyDescent="0.4">
      <c r="A3" s="1" t="s">
        <v>3</v>
      </c>
      <c r="B3" s="1" t="s">
        <v>5</v>
      </c>
      <c r="C3" s="1" t="s">
        <v>0</v>
      </c>
      <c r="D3" s="1" t="s">
        <v>4</v>
      </c>
    </row>
    <row r="4" spans="1:4" ht="135" customHeight="1" x14ac:dyDescent="0.4">
      <c r="A4" s="6" t="s">
        <v>20</v>
      </c>
      <c r="B4" s="3" t="s">
        <v>21</v>
      </c>
      <c r="C4" s="11">
        <v>4</v>
      </c>
      <c r="D4" s="8">
        <v>96</v>
      </c>
    </row>
    <row r="5" spans="1:4" ht="135" customHeight="1" x14ac:dyDescent="0.4">
      <c r="A5" s="6" t="s">
        <v>30</v>
      </c>
      <c r="B5" s="3" t="s">
        <v>22</v>
      </c>
      <c r="C5" s="11">
        <v>5</v>
      </c>
      <c r="D5" s="8">
        <v>32</v>
      </c>
    </row>
    <row r="6" spans="1:4" ht="135" customHeight="1" x14ac:dyDescent="0.4">
      <c r="A6" s="6" t="s">
        <v>17</v>
      </c>
      <c r="B6" s="3" t="s">
        <v>23</v>
      </c>
      <c r="C6" s="11">
        <v>5</v>
      </c>
      <c r="D6" s="8">
        <v>8</v>
      </c>
    </row>
    <row r="7" spans="1:4" ht="135" customHeight="1" x14ac:dyDescent="0.4">
      <c r="A7" s="6" t="s">
        <v>18</v>
      </c>
      <c r="B7" s="3" t="s">
        <v>24</v>
      </c>
      <c r="C7" s="11">
        <v>4</v>
      </c>
      <c r="D7" s="8">
        <v>10</v>
      </c>
    </row>
    <row r="8" spans="1:4" ht="135" customHeight="1" x14ac:dyDescent="0.4">
      <c r="A8" s="6" t="s">
        <v>25</v>
      </c>
      <c r="B8" s="3" t="s">
        <v>26</v>
      </c>
      <c r="C8" s="11">
        <v>5</v>
      </c>
      <c r="D8" s="8">
        <v>10</v>
      </c>
    </row>
    <row r="9" spans="1:4" ht="135" customHeight="1" x14ac:dyDescent="0.4">
      <c r="A9" s="6" t="s">
        <v>27</v>
      </c>
      <c r="B9" s="3" t="s">
        <v>28</v>
      </c>
      <c r="C9" s="11">
        <v>1</v>
      </c>
      <c r="D9" s="8">
        <v>1</v>
      </c>
    </row>
    <row r="10" spans="1:4" ht="135" customHeight="1" x14ac:dyDescent="0.4">
      <c r="A10" s="6" t="s">
        <v>19</v>
      </c>
      <c r="B10" s="3" t="s">
        <v>29</v>
      </c>
      <c r="C10" s="11">
        <v>4</v>
      </c>
      <c r="D10" s="8">
        <v>20</v>
      </c>
    </row>
    <row r="11" spans="1:4" ht="60" customHeight="1" x14ac:dyDescent="0.4">
      <c r="A11" s="5"/>
      <c r="B11" s="13" t="s">
        <v>1</v>
      </c>
      <c r="C11" s="12">
        <f>SUM(C4:C10)</f>
        <v>28</v>
      </c>
    </row>
  </sheetData>
  <mergeCells count="2">
    <mergeCell ref="A1:D1"/>
    <mergeCell ref="A2:D2"/>
  </mergeCells>
  <phoneticPr fontId="2"/>
  <dataValidations count="1">
    <dataValidation type="list" allowBlank="1" showInputMessage="1" showErrorMessage="1" sqref="C4:C10">
      <formula1>"5,4,3,2,1,0"</formula1>
    </dataValidation>
  </dataValidations>
  <pageMargins left="0.7" right="0.7"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55" zoomScaleNormal="55" zoomScaleSheetLayoutView="40" workbookViewId="0">
      <selection activeCell="G8" sqref="G8"/>
    </sheetView>
  </sheetViews>
  <sheetFormatPr defaultRowHeight="25.5" x14ac:dyDescent="0.4"/>
  <cols>
    <col min="1" max="1" width="40.625" customWidth="1"/>
    <col min="2" max="2" width="55.625" customWidth="1"/>
    <col min="3" max="3" width="8.625" style="4" customWidth="1"/>
  </cols>
  <sheetData>
    <row r="1" spans="1:4" s="9" customFormat="1" ht="35.25" x14ac:dyDescent="0.4">
      <c r="A1" s="20" t="s">
        <v>46</v>
      </c>
      <c r="B1" s="20"/>
      <c r="C1" s="20"/>
      <c r="D1" s="20"/>
    </row>
    <row r="2" spans="1:4" ht="24.95" customHeight="1" x14ac:dyDescent="0.4">
      <c r="A2" s="19" t="s">
        <v>45</v>
      </c>
      <c r="B2" s="19"/>
      <c r="C2" s="19"/>
      <c r="D2" s="19"/>
    </row>
    <row r="3" spans="1:4" s="2" customFormat="1" ht="24.95" customHeight="1" x14ac:dyDescent="0.4">
      <c r="A3" s="1" t="s">
        <v>3</v>
      </c>
      <c r="B3" s="1" t="s">
        <v>5</v>
      </c>
      <c r="C3" s="1" t="s">
        <v>0</v>
      </c>
      <c r="D3" s="1" t="s">
        <v>4</v>
      </c>
    </row>
    <row r="4" spans="1:4" ht="135" customHeight="1" x14ac:dyDescent="0.4">
      <c r="A4" s="6" t="s">
        <v>31</v>
      </c>
      <c r="B4" s="3" t="s">
        <v>21</v>
      </c>
      <c r="C4" s="11">
        <v>4</v>
      </c>
      <c r="D4" s="8">
        <v>96</v>
      </c>
    </row>
    <row r="5" spans="1:4" ht="135" customHeight="1" x14ac:dyDescent="0.4">
      <c r="A5" s="6" t="s">
        <v>32</v>
      </c>
      <c r="B5" s="3" t="s">
        <v>22</v>
      </c>
      <c r="C5" s="11">
        <v>5</v>
      </c>
      <c r="D5" s="8">
        <v>36</v>
      </c>
    </row>
    <row r="6" spans="1:4" ht="135" customHeight="1" x14ac:dyDescent="0.4">
      <c r="A6" s="6" t="s">
        <v>33</v>
      </c>
      <c r="B6" s="3" t="s">
        <v>37</v>
      </c>
      <c r="C6" s="11">
        <v>5</v>
      </c>
      <c r="D6" s="8">
        <v>6</v>
      </c>
    </row>
    <row r="7" spans="1:4" ht="135" customHeight="1" x14ac:dyDescent="0.4">
      <c r="A7" s="6" t="s">
        <v>34</v>
      </c>
      <c r="B7" s="3" t="s">
        <v>38</v>
      </c>
      <c r="C7" s="11">
        <v>2</v>
      </c>
      <c r="D7" s="8">
        <v>4</v>
      </c>
    </row>
    <row r="8" spans="1:4" ht="135" customHeight="1" x14ac:dyDescent="0.4">
      <c r="A8" s="6" t="s">
        <v>35</v>
      </c>
      <c r="B8" s="3" t="s">
        <v>39</v>
      </c>
      <c r="C8" s="11">
        <v>5</v>
      </c>
      <c r="D8" s="8">
        <v>10</v>
      </c>
    </row>
    <row r="9" spans="1:4" ht="135" customHeight="1" x14ac:dyDescent="0.4">
      <c r="A9" s="6" t="s">
        <v>36</v>
      </c>
      <c r="B9" s="3" t="s">
        <v>42</v>
      </c>
      <c r="C9" s="11">
        <v>5</v>
      </c>
      <c r="D9" s="8">
        <v>6</v>
      </c>
    </row>
    <row r="10" spans="1:4" ht="135" customHeight="1" x14ac:dyDescent="0.4">
      <c r="A10" s="6" t="s">
        <v>52</v>
      </c>
      <c r="B10" s="3" t="s">
        <v>40</v>
      </c>
      <c r="C10" s="11">
        <v>1</v>
      </c>
      <c r="D10" s="8">
        <v>1</v>
      </c>
    </row>
    <row r="11" spans="1:4" ht="60" customHeight="1" x14ac:dyDescent="0.4">
      <c r="A11" s="5"/>
      <c r="B11" s="13" t="s">
        <v>1</v>
      </c>
      <c r="C11" s="12">
        <f>SUM(C4:C10)</f>
        <v>27</v>
      </c>
    </row>
    <row r="12" spans="1:4" ht="399" customHeight="1" x14ac:dyDescent="0.4"/>
  </sheetData>
  <mergeCells count="2">
    <mergeCell ref="A1:D1"/>
    <mergeCell ref="A2:D2"/>
  </mergeCells>
  <phoneticPr fontId="2"/>
  <dataValidations count="1">
    <dataValidation type="list" allowBlank="1" showInputMessage="1" showErrorMessage="1" sqref="C4:C10">
      <formula1>"5,4,3,2,1,0"</formula1>
    </dataValidation>
  </dataValidations>
  <pageMargins left="0.7" right="0.7" top="0.75" bottom="0.75" header="0.3" footer="0.3"/>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showGridLines="0" tabSelected="1" zoomScale="85" zoomScaleNormal="85" workbookViewId="0">
      <selection activeCell="A11" sqref="A11:K11"/>
    </sheetView>
  </sheetViews>
  <sheetFormatPr defaultRowHeight="18.75" x14ac:dyDescent="0.4"/>
  <cols>
    <col min="1" max="1" width="19.625" bestFit="1" customWidth="1"/>
    <col min="2" max="2" width="9" customWidth="1"/>
    <col min="7" max="7" width="8.875" customWidth="1"/>
    <col min="8" max="8" width="9" customWidth="1"/>
    <col min="9" max="11" width="8.625" customWidth="1"/>
    <col min="12" max="12" width="9" customWidth="1"/>
  </cols>
  <sheetData>
    <row r="1" spans="1:51" ht="30" customHeight="1" x14ac:dyDescent="0.4">
      <c r="A1" s="24" t="s">
        <v>53</v>
      </c>
      <c r="B1" s="24"/>
    </row>
    <row r="2" spans="1:51" s="2" customFormat="1" ht="60" customHeight="1" x14ac:dyDescent="0.4">
      <c r="A2" s="15" t="s">
        <v>47</v>
      </c>
      <c r="B2" s="15">
        <f>金型設計・製品成形!C10</f>
        <v>23</v>
      </c>
    </row>
    <row r="3" spans="1:51" s="2" customFormat="1" ht="60" customHeight="1" x14ac:dyDescent="0.4">
      <c r="A3" s="15" t="s">
        <v>48</v>
      </c>
      <c r="B3" s="15">
        <f>機械加工!C11</f>
        <v>28</v>
      </c>
    </row>
    <row r="4" spans="1:51" s="2" customFormat="1" ht="60" customHeight="1" x14ac:dyDescent="0.4">
      <c r="A4" s="15" t="s">
        <v>49</v>
      </c>
      <c r="B4" s="15">
        <f>金型仕上げ!C11</f>
        <v>27</v>
      </c>
    </row>
    <row r="5" spans="1:51" s="2" customFormat="1" ht="60" customHeight="1" x14ac:dyDescent="0.4">
      <c r="A5" s="15" t="s">
        <v>2</v>
      </c>
      <c r="B5" s="16">
        <f>SUM(B2:B4)</f>
        <v>78</v>
      </c>
    </row>
    <row r="6" spans="1:51" s="2" customFormat="1" ht="60" customHeight="1" x14ac:dyDescent="0.4">
      <c r="A6" s="17"/>
      <c r="B6"/>
    </row>
    <row r="7" spans="1:51" s="2" customFormat="1" ht="60" customHeight="1" x14ac:dyDescent="0.4">
      <c r="A7" s="17"/>
      <c r="B7"/>
    </row>
    <row r="8" spans="1:51" s="2" customFormat="1" ht="60" customHeight="1" x14ac:dyDescent="0.4">
      <c r="A8" s="17"/>
      <c r="B8"/>
    </row>
    <row r="9" spans="1:51" s="2" customFormat="1" ht="60" customHeight="1" x14ac:dyDescent="0.4">
      <c r="A9" s="17"/>
      <c r="B9"/>
    </row>
    <row r="10" spans="1:51" s="2" customFormat="1" ht="60" customHeight="1" x14ac:dyDescent="0.4">
      <c r="A10" s="17"/>
      <c r="B10"/>
      <c r="AI10"/>
      <c r="AJ10"/>
      <c r="AK10"/>
      <c r="AL10"/>
      <c r="AM10"/>
      <c r="AN10"/>
      <c r="AO10"/>
      <c r="AP10"/>
      <c r="AQ10"/>
      <c r="AR10"/>
      <c r="AS10"/>
      <c r="AT10"/>
      <c r="AU10"/>
      <c r="AV10"/>
      <c r="AW10"/>
      <c r="AX10"/>
      <c r="AY10"/>
    </row>
    <row r="11" spans="1:51" ht="39.950000000000003" customHeight="1" x14ac:dyDescent="0.4">
      <c r="A11" s="24" t="s">
        <v>56</v>
      </c>
      <c r="B11" s="24"/>
      <c r="C11" s="24"/>
      <c r="D11" s="24"/>
      <c r="E11" s="24"/>
      <c r="F11" s="24"/>
      <c r="G11" s="24"/>
      <c r="H11" s="24"/>
      <c r="I11" s="24"/>
      <c r="J11" s="24"/>
      <c r="K11" s="24"/>
    </row>
    <row r="12" spans="1:51" ht="65.099999999999994" customHeight="1" x14ac:dyDescent="0.4">
      <c r="A12" s="28" t="s">
        <v>54</v>
      </c>
      <c r="B12" s="29"/>
      <c r="C12" s="29"/>
      <c r="D12" s="29"/>
      <c r="E12" s="29"/>
      <c r="F12" s="29"/>
      <c r="G12" s="29"/>
      <c r="H12" s="29"/>
      <c r="I12" s="29"/>
      <c r="J12" s="29"/>
      <c r="K12" s="30"/>
    </row>
    <row r="13" spans="1:51" ht="20.100000000000001" customHeight="1" x14ac:dyDescent="0.4">
      <c r="A13" s="31" t="s">
        <v>50</v>
      </c>
      <c r="B13" s="32"/>
      <c r="C13" s="32"/>
      <c r="D13" s="32"/>
      <c r="E13" s="32"/>
      <c r="F13" s="32"/>
      <c r="G13" s="32"/>
      <c r="H13" s="32"/>
      <c r="I13" s="32"/>
      <c r="J13" s="32"/>
      <c r="K13" s="33"/>
    </row>
    <row r="14" spans="1:51" ht="65.099999999999994" customHeight="1" x14ac:dyDescent="0.4">
      <c r="A14" s="21" t="s">
        <v>58</v>
      </c>
      <c r="B14" s="22"/>
      <c r="C14" s="22"/>
      <c r="D14" s="22"/>
      <c r="E14" s="22"/>
      <c r="F14" s="22"/>
      <c r="G14" s="22"/>
      <c r="H14" s="22"/>
      <c r="I14" s="22"/>
      <c r="J14" s="22"/>
      <c r="K14" s="23"/>
    </row>
    <row r="15" spans="1:51" ht="20.100000000000001" customHeight="1" x14ac:dyDescent="0.4">
      <c r="A15" s="31" t="s">
        <v>50</v>
      </c>
      <c r="B15" s="32"/>
      <c r="C15" s="32"/>
      <c r="D15" s="32"/>
      <c r="E15" s="32"/>
      <c r="F15" s="32"/>
      <c r="G15" s="32"/>
      <c r="H15" s="32"/>
      <c r="I15" s="32"/>
      <c r="J15" s="32"/>
      <c r="K15" s="33"/>
    </row>
    <row r="16" spans="1:51" ht="65.099999999999994" customHeight="1" x14ac:dyDescent="0.4">
      <c r="A16" s="21" t="s">
        <v>59</v>
      </c>
      <c r="B16" s="22"/>
      <c r="C16" s="22"/>
      <c r="D16" s="22"/>
      <c r="E16" s="22"/>
      <c r="F16" s="22"/>
      <c r="G16" s="22"/>
      <c r="H16" s="22"/>
      <c r="I16" s="22"/>
      <c r="J16" s="22"/>
      <c r="K16" s="23"/>
    </row>
    <row r="17" spans="1:11" ht="65.099999999999994" customHeight="1" x14ac:dyDescent="0.4">
      <c r="A17" s="25" t="s">
        <v>55</v>
      </c>
      <c r="B17" s="26"/>
      <c r="C17" s="26"/>
      <c r="D17" s="26"/>
      <c r="E17" s="26"/>
      <c r="F17" s="26"/>
      <c r="G17" s="26"/>
      <c r="H17" s="26"/>
      <c r="I17" s="26"/>
      <c r="J17" s="26"/>
      <c r="K17" s="27"/>
    </row>
    <row r="18" spans="1:11" ht="20.100000000000001" customHeight="1" x14ac:dyDescent="0.4">
      <c r="A18" s="31" t="s">
        <v>51</v>
      </c>
      <c r="B18" s="32"/>
      <c r="C18" s="32"/>
      <c r="D18" s="32"/>
      <c r="E18" s="32"/>
      <c r="F18" s="32"/>
      <c r="G18" s="32"/>
      <c r="H18" s="32"/>
      <c r="I18" s="32"/>
      <c r="J18" s="32"/>
      <c r="K18" s="33"/>
    </row>
    <row r="19" spans="1:11" ht="65.099999999999994" customHeight="1" x14ac:dyDescent="0.4">
      <c r="A19" s="21"/>
      <c r="B19" s="22"/>
      <c r="C19" s="22"/>
      <c r="D19" s="22"/>
      <c r="E19" s="22"/>
      <c r="F19" s="22"/>
      <c r="G19" s="22"/>
      <c r="H19" s="22"/>
      <c r="I19" s="22"/>
      <c r="J19" s="22"/>
      <c r="K19" s="23"/>
    </row>
    <row r="20" spans="1:11" ht="20.100000000000001" customHeight="1" x14ac:dyDescent="0.4">
      <c r="A20" s="31" t="s">
        <v>57</v>
      </c>
      <c r="B20" s="32"/>
      <c r="C20" s="32"/>
      <c r="D20" s="32"/>
      <c r="E20" s="32"/>
      <c r="F20" s="32"/>
      <c r="G20" s="32"/>
      <c r="H20" s="32"/>
      <c r="I20" s="32"/>
      <c r="J20" s="32"/>
      <c r="K20" s="33"/>
    </row>
    <row r="21" spans="1:11" ht="65.099999999999994" customHeight="1" x14ac:dyDescent="0.4">
      <c r="A21" s="21"/>
      <c r="B21" s="22"/>
      <c r="C21" s="22"/>
      <c r="D21" s="22"/>
      <c r="E21" s="22"/>
      <c r="F21" s="22"/>
      <c r="G21" s="22"/>
      <c r="H21" s="22"/>
      <c r="I21" s="22"/>
      <c r="J21" s="22"/>
      <c r="K21" s="23"/>
    </row>
    <row r="22" spans="1:11" ht="21" x14ac:dyDescent="0.4">
      <c r="A22" s="14"/>
    </row>
  </sheetData>
  <mergeCells count="12">
    <mergeCell ref="A1:B1"/>
    <mergeCell ref="A13:K13"/>
    <mergeCell ref="A14:K14"/>
    <mergeCell ref="A15:K15"/>
    <mergeCell ref="A16:K16"/>
    <mergeCell ref="A21:K21"/>
    <mergeCell ref="A11:K11"/>
    <mergeCell ref="A17:K17"/>
    <mergeCell ref="A12:K12"/>
    <mergeCell ref="A18:K18"/>
    <mergeCell ref="A20:K20"/>
    <mergeCell ref="A19:K19"/>
  </mergeCells>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D01FDF40EAE534ABD90409F4594F651" ma:contentTypeVersion="13" ma:contentTypeDescription="新しいドキュメントを作成します。" ma:contentTypeScope="" ma:versionID="5f8ec4925fbfb50051f2d5a7bafd4bee">
  <xsd:schema xmlns:xsd="http://www.w3.org/2001/XMLSchema" xmlns:xs="http://www.w3.org/2001/XMLSchema" xmlns:p="http://schemas.microsoft.com/office/2006/metadata/properties" xmlns:ns2="73ee81cf-745c-415a-80d1-061d735d6f16" xmlns:ns3="e6c81b08-4822-4bee-b291-f4dad9446471" targetNamespace="http://schemas.microsoft.com/office/2006/metadata/properties" ma:root="true" ma:fieldsID="b9f4a8d6adaaa66fe6863b7457d8dd53" ns2:_="" ns3:_="">
    <xsd:import namespace="73ee81cf-745c-415a-80d1-061d735d6f16"/>
    <xsd:import namespace="e6c81b08-4822-4bee-b291-f4dad94464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DateTake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ee81cf-745c-415a-80d1-061d735d6f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dbbdbd50-f11c-4623-b50c-2b584082f06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c81b08-4822-4bee-b291-f4dad9446471"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ee81cf-745c-415a-80d1-061d735d6f1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E2322D-EAF9-491A-A9FC-9B747F549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ee81cf-745c-415a-80d1-061d735d6f16"/>
    <ds:schemaRef ds:uri="e6c81b08-4822-4bee-b291-f4dad9446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F71C71-B560-415C-A535-1C5CF0A644EC}">
  <ds:schemaRefs>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documentManagement/types"/>
    <ds:schemaRef ds:uri="e6c81b08-4822-4bee-b291-f4dad9446471"/>
    <ds:schemaRef ds:uri="http://purl.org/dc/dcmitype/"/>
    <ds:schemaRef ds:uri="73ee81cf-745c-415a-80d1-061d735d6f16"/>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4BE0BED-B9ED-456D-A8DA-11844A5142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金型設計・製品成形</vt:lpstr>
      <vt:lpstr>機械加工</vt:lpstr>
      <vt:lpstr>金型仕上げ</vt:lpstr>
      <vt:lpstr>所見及び合計</vt:lpstr>
      <vt:lpstr>機械加工!Print_Area</vt:lpstr>
      <vt:lpstr>金型仕上げ!Print_Area</vt:lpstr>
      <vt:lpstr>金型設計・製品成形!Print_Area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swasada</dc:creator>
  <cp:lastModifiedBy>Toshitake_Araie</cp:lastModifiedBy>
  <cp:lastPrinted>2025-02-19T04:27:47Z</cp:lastPrinted>
  <dcterms:created xsi:type="dcterms:W3CDTF">2024-11-19T08:25:38Z</dcterms:created>
  <dcterms:modified xsi:type="dcterms:W3CDTF">2025-02-28T05:18:19Z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0x010100CD01FDF40EAE534ABD90409F4594F651</vt:lpwstr>
  </property>
  <property fmtid="{D5CDD505-2E9C-101B-9397-08002B2CF9AE}" pid="3" name="MediaServiceImageTags">
    <vt:lpwstr/>
  </property>
</Properties>
</file>