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take_Araie\Downloads\"/>
    </mc:Choice>
  </mc:AlternateContent>
  <bookViews>
    <workbookView xWindow="-105" yWindow="-105" windowWidth="21825" windowHeight="13905" activeTab="3"/>
  </bookViews>
  <sheets>
    <sheet name="金型設計・製品成形" sheetId="4" r:id="rId1"/>
    <sheet name="機械加工" sheetId="6" r:id="rId2"/>
    <sheet name="金型仕上げ" sheetId="7" r:id="rId3"/>
    <sheet name="所見及び合計" sheetId="8" r:id="rId4"/>
  </sheets>
  <definedNames>
    <definedName name="_xlnm.Print_Area" localSheetId="1">機械加工!$A$1:$D$11</definedName>
    <definedName name="_xlnm.Print_Area" localSheetId="2">金型仕上げ!$A$1:$D$11</definedName>
    <definedName name="_xlnm.Print_Area" localSheetId="0">金型設計・製品成形!$A$1:$D$10</definedName>
    <definedName name="_xlnm.Print_Area" localSheetId="3">所見及び合計!$A$1:$N$10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7" l="1"/>
  <c r="B4" i="8" s="1"/>
  <c r="C11" i="6"/>
  <c r="B3" i="8" s="1"/>
  <c r="C10" i="4" l="1"/>
  <c r="B2" i="8" s="1"/>
  <c r="B5" i="8" s="1"/>
</calcChain>
</file>

<file path=xl/sharedStrings.xml><?xml version="1.0" encoding="utf-8"?>
<sst xmlns="http://schemas.openxmlformats.org/spreadsheetml/2006/main" count="76" uniqueCount="60">
  <si>
    <t>難易度</t>
    <rPh sb="0" eb="3">
      <t>ナンイド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</si>
  <si>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</si>
  <si>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</si>
  <si>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評価項目</t>
    <rPh sb="0" eb="2">
      <t>ヒョウカ</t>
    </rPh>
    <rPh sb="2" eb="4">
      <t>コウモク</t>
    </rPh>
    <phoneticPr fontId="2"/>
  </si>
  <si>
    <t>要素数</t>
    <rPh sb="0" eb="3">
      <t>ヨウソスウ</t>
    </rPh>
    <phoneticPr fontId="2"/>
  </si>
  <si>
    <t>判定基準</t>
    <rPh sb="0" eb="4">
      <t>ハンテイキジュン</t>
    </rPh>
    <phoneticPr fontId="2"/>
  </si>
  <si>
    <t>金型設計の寸法設定に影響
＜寸法個数＞
160個以上：5
140～159個：4
120～139個：3
100～119個：2
80～99個：1
80個未満：0</t>
    <rPh sb="0" eb="2">
      <t>カナガタ</t>
    </rPh>
    <rPh sb="2" eb="4">
      <t>セッケイ</t>
    </rPh>
    <rPh sb="5" eb="7">
      <t>スンポウ</t>
    </rPh>
    <rPh sb="7" eb="9">
      <t>セッテイ</t>
    </rPh>
    <rPh sb="10" eb="12">
      <t>エイキョウ</t>
    </rPh>
    <rPh sb="14" eb="18">
      <t>スンポウコスウ</t>
    </rPh>
    <rPh sb="23" eb="24">
      <t>コ</t>
    </rPh>
    <rPh sb="36" eb="37">
      <t>コ</t>
    </rPh>
    <rPh sb="47" eb="48">
      <t>コ</t>
    </rPh>
    <rPh sb="58" eb="59">
      <t>コ</t>
    </rPh>
    <rPh sb="67" eb="68">
      <t>コ</t>
    </rPh>
    <phoneticPr fontId="2"/>
  </si>
  <si>
    <t>高さ（Z）方向のクリアランス設計に影響
＜押し切り面数＞
5面以上：5
4面：4
3面：3
2面：2
1面：1
なし：0</t>
    <rPh sb="0" eb="1">
      <t>タカ</t>
    </rPh>
    <rPh sb="5" eb="7">
      <t>ホウコウ</t>
    </rPh>
    <rPh sb="14" eb="16">
      <t>セッケイ</t>
    </rPh>
    <rPh sb="21" eb="22">
      <t>オ</t>
    </rPh>
    <rPh sb="23" eb="24">
      <t>キ</t>
    </rPh>
    <rPh sb="25" eb="27">
      <t>メンスウ</t>
    </rPh>
    <rPh sb="30" eb="31">
      <t>メン</t>
    </rPh>
    <rPh sb="37" eb="38">
      <t>メン</t>
    </rPh>
    <rPh sb="42" eb="43">
      <t>メン</t>
    </rPh>
    <rPh sb="47" eb="48">
      <t>メン</t>
    </rPh>
    <rPh sb="52" eb="53">
      <t>メン</t>
    </rPh>
    <phoneticPr fontId="2"/>
  </si>
  <si>
    <t>壁（X-Y）方向のクリアランス設計，PL設計に影響
＜食い切り面数＞
13面以上：5
10～12面：4
7～9面：3
4～6面：2
1～3面：1
なし：0</t>
    <rPh sb="0" eb="1">
      <t>カベ</t>
    </rPh>
    <rPh sb="6" eb="8">
      <t>ホウコウ</t>
    </rPh>
    <rPh sb="15" eb="17">
      <t>セッケイ</t>
    </rPh>
    <rPh sb="20" eb="22">
      <t>セッケイ</t>
    </rPh>
    <rPh sb="23" eb="25">
      <t>エイキョウ</t>
    </rPh>
    <rPh sb="31" eb="33">
      <t>メンスウ</t>
    </rPh>
    <rPh sb="37" eb="38">
      <t>メン</t>
    </rPh>
    <rPh sb="48" eb="49">
      <t>メン</t>
    </rPh>
    <rPh sb="55" eb="56">
      <t>メン</t>
    </rPh>
    <rPh sb="62" eb="63">
      <t>メン</t>
    </rPh>
    <phoneticPr fontId="2"/>
  </si>
  <si>
    <t>薄肉（1.5mm未満）の箇所数</t>
    <rPh sb="0" eb="2">
      <t>ウスニク</t>
    </rPh>
    <rPh sb="8" eb="10">
      <t>ミマン</t>
    </rPh>
    <rPh sb="12" eb="14">
      <t>カショ</t>
    </rPh>
    <rPh sb="14" eb="15">
      <t>カズ</t>
    </rPh>
    <phoneticPr fontId="2"/>
  </si>
  <si>
    <t>成形条件に影響
＜薄肉箇所数＞
10箇所以上：5
8～9箇所：4
5～7箇所：3
3～4箇所：2
1～2箇所：1
なし：0</t>
    <rPh sb="0" eb="2">
      <t>セイケイ</t>
    </rPh>
    <rPh sb="2" eb="4">
      <t>ジョウケン</t>
    </rPh>
    <rPh sb="5" eb="7">
      <t>エイキョウ</t>
    </rPh>
    <rPh sb="9" eb="11">
      <t>ウスニク</t>
    </rPh>
    <rPh sb="11" eb="13">
      <t>カショ</t>
    </rPh>
    <rPh sb="13" eb="14">
      <t>スウ</t>
    </rPh>
    <rPh sb="18" eb="20">
      <t>カショ</t>
    </rPh>
    <rPh sb="20" eb="22">
      <t>イジョウ</t>
    </rPh>
    <rPh sb="28" eb="30">
      <t>カショ</t>
    </rPh>
    <phoneticPr fontId="2"/>
  </si>
  <si>
    <t>金型設計時間に影響（樹脂流動に影響）
＜ミラー形状の数＞
なし：5
1個：4
2個：3
3個：2
4個：1
5個以上：0</t>
    <rPh sb="0" eb="2">
      <t>カナガタ</t>
    </rPh>
    <rPh sb="2" eb="6">
      <t>セッケイジカン</t>
    </rPh>
    <rPh sb="7" eb="9">
      <t>エイキョウ</t>
    </rPh>
    <rPh sb="10" eb="14">
      <t>ジュシリュウドウ</t>
    </rPh>
    <rPh sb="15" eb="17">
      <t>エイキョウ</t>
    </rPh>
    <rPh sb="23" eb="25">
      <t>ケイジョウ</t>
    </rPh>
    <rPh sb="26" eb="27">
      <t>カズ</t>
    </rPh>
    <rPh sb="45" eb="46">
      <t>コ</t>
    </rPh>
    <rPh sb="55" eb="56">
      <t>コ</t>
    </rPh>
    <rPh sb="56" eb="58">
      <t>イジョウ</t>
    </rPh>
    <phoneticPr fontId="2"/>
  </si>
  <si>
    <r>
      <rPr>
        <sz val="14"/>
        <color theme="1"/>
        <rFont val="ＭＳ ゴシック"/>
        <family val="3"/>
        <charset val="128"/>
      </rPr>
      <t>製品図面の寸法の数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【図面理解・公差決定】</t>
    </r>
    <phoneticPr fontId="2"/>
  </si>
  <si>
    <r>
      <rPr>
        <sz val="14"/>
        <color theme="1"/>
        <rFont val="ＭＳ ゴシック"/>
        <family val="3"/>
        <charset val="128"/>
      </rPr>
      <t>押し切り面の数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【公差決定・部品,ゲート配置】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（押し切り面：製品の高さ方向に空間がある箇所）</t>
    </r>
    <rPh sb="6" eb="7">
      <t>カズ</t>
    </rPh>
    <phoneticPr fontId="2"/>
  </si>
  <si>
    <r>
      <rPr>
        <sz val="14"/>
        <color theme="1"/>
        <rFont val="ＭＳ ゴシック"/>
        <family val="3"/>
        <charset val="128"/>
      </rPr>
      <t>食い切り面の数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【公差決定・部品,ゲート配置・型割】
（食い切り面：製品の側面方向に空間がある箇所）</t>
    </r>
    <phoneticPr fontId="2"/>
  </si>
  <si>
    <r>
      <rPr>
        <sz val="14"/>
        <color theme="1"/>
        <rFont val="ＭＳ ゴシック"/>
        <family val="3"/>
        <charset val="128"/>
      </rPr>
      <t>Eピンの数と種類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【部品,ゲート配置・Eピン設定】</t>
    </r>
    <rPh sb="6" eb="8">
      <t>シュルイ</t>
    </rPh>
    <phoneticPr fontId="2"/>
  </si>
  <si>
    <r>
      <rPr>
        <sz val="14"/>
        <color theme="1"/>
        <rFont val="ＭＳ ゴシック"/>
        <family val="3"/>
        <charset val="128"/>
      </rPr>
      <t>ミラー機能で作成できる形状の数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【3次元CAD操作】</t>
    </r>
    <rPh sb="3" eb="5">
      <t>キノウ</t>
    </rPh>
    <rPh sb="6" eb="8">
      <t>サクセイ</t>
    </rPh>
    <rPh sb="11" eb="13">
      <t>ケイジョウ</t>
    </rPh>
    <rPh sb="14" eb="15">
      <t>カズ</t>
    </rPh>
    <phoneticPr fontId="2"/>
  </si>
  <si>
    <r>
      <rPr>
        <sz val="14"/>
        <color theme="1"/>
        <rFont val="ＭＳ ゴシック"/>
        <family val="3"/>
        <charset val="128"/>
      </rPr>
      <t>押し切り面の数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【底面加工・高精度箇所の加工】</t>
    </r>
    <rPh sb="14" eb="17">
      <t>コウセイド</t>
    </rPh>
    <rPh sb="17" eb="19">
      <t>カショ</t>
    </rPh>
    <rPh sb="20" eb="22">
      <t>カコウ</t>
    </rPh>
    <phoneticPr fontId="2"/>
  </si>
  <si>
    <r>
      <rPr>
        <sz val="14"/>
        <color theme="1"/>
        <rFont val="ＭＳ ゴシック"/>
        <family val="3"/>
        <charset val="128"/>
      </rPr>
      <t>食い切り面の数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【側面加工・高精度箇所の加工】</t>
    </r>
    <rPh sb="0" eb="1">
      <t>ク</t>
    </rPh>
    <rPh sb="2" eb="3">
      <t>キ</t>
    </rPh>
    <rPh sb="4" eb="5">
      <t>メン</t>
    </rPh>
    <rPh sb="6" eb="7">
      <t>カズ</t>
    </rPh>
    <phoneticPr fontId="2"/>
  </si>
  <si>
    <r>
      <rPr>
        <sz val="14"/>
        <color theme="1"/>
        <rFont val="ＭＳ ゴシック"/>
        <family val="3"/>
        <charset val="128"/>
      </rPr>
      <t>使用工具本数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【加工の段取り】</t>
    </r>
    <rPh sb="0" eb="2">
      <t>シヨウ</t>
    </rPh>
    <rPh sb="2" eb="4">
      <t>コウグ</t>
    </rPh>
    <rPh sb="4" eb="6">
      <t>ホンスウ</t>
    </rPh>
    <phoneticPr fontId="2"/>
  </si>
  <si>
    <r>
      <rPr>
        <sz val="14"/>
        <color theme="1"/>
        <rFont val="ＭＳ ゴシック"/>
        <family val="3"/>
        <charset val="128"/>
      </rPr>
      <t xml:space="preserve">金型の立壁の数
</t>
    </r>
    <r>
      <rPr>
        <sz val="12"/>
        <color theme="1"/>
        <rFont val="ＭＳ ゴシック"/>
        <family val="3"/>
        <charset val="128"/>
      </rPr>
      <t xml:space="preserve">（エンドミル加工でできるR部は除く）
</t>
    </r>
    <r>
      <rPr>
        <sz val="11"/>
        <color theme="1"/>
        <rFont val="ＭＳ ゴシック"/>
        <family val="3"/>
        <charset val="128"/>
      </rPr>
      <t>【X-Yハンドル操作】</t>
    </r>
    <rPh sb="14" eb="16">
      <t>カコウ</t>
    </rPh>
    <phoneticPr fontId="2"/>
  </si>
  <si>
    <t>X-Y方向の段取り回数に影響
＜立壁数＞
100面以上：5
90～99面：4
80～89面：3
70～79面：2
60～69面：1
60面未満：0</t>
    <rPh sb="3" eb="5">
      <t>ホウコウ</t>
    </rPh>
    <rPh sb="6" eb="8">
      <t>ダンド</t>
    </rPh>
    <rPh sb="9" eb="11">
      <t>カイスウ</t>
    </rPh>
    <rPh sb="12" eb="14">
      <t>エイキョウ</t>
    </rPh>
    <rPh sb="16" eb="17">
      <t>タチ</t>
    </rPh>
    <rPh sb="17" eb="18">
      <t>カベ</t>
    </rPh>
    <rPh sb="18" eb="19">
      <t>スウ</t>
    </rPh>
    <rPh sb="24" eb="25">
      <t>メン</t>
    </rPh>
    <rPh sb="35" eb="36">
      <t>メン</t>
    </rPh>
    <rPh sb="68" eb="69">
      <t>メン</t>
    </rPh>
    <phoneticPr fontId="2"/>
  </si>
  <si>
    <t>Z方向の段取り回数
＜段差数＞
30段以上：5
25～29段：4
20～24段：3
15～19段：2
10～14段：1
10段未満：0</t>
    <rPh sb="1" eb="3">
      <t>ホウコウ</t>
    </rPh>
    <rPh sb="4" eb="6">
      <t>ダンド</t>
    </rPh>
    <rPh sb="7" eb="9">
      <t>カイスウ</t>
    </rPh>
    <rPh sb="11" eb="13">
      <t>ダンサ</t>
    </rPh>
    <rPh sb="13" eb="14">
      <t>スウ</t>
    </rPh>
    <rPh sb="18" eb="19">
      <t>ダン</t>
    </rPh>
    <rPh sb="29" eb="30">
      <t>ダン</t>
    </rPh>
    <rPh sb="38" eb="39">
      <t>ダン</t>
    </rPh>
    <rPh sb="47" eb="48">
      <t>ダン</t>
    </rPh>
    <rPh sb="56" eb="57">
      <t>ダン</t>
    </rPh>
    <rPh sb="62" eb="63">
      <t>ダン</t>
    </rPh>
    <rPh sb="63" eb="65">
      <t>ミマン</t>
    </rPh>
    <phoneticPr fontId="2"/>
  </si>
  <si>
    <t>閉時のキャビ・コアZクリアランス精度に影響
＜押し切り面数＞
5面以上：5
4面：4
3面：3
2面：2
1面：1
なし：0</t>
    <rPh sb="0" eb="1">
      <t>ヘイ</t>
    </rPh>
    <rPh sb="1" eb="2">
      <t>トキ</t>
    </rPh>
    <rPh sb="16" eb="18">
      <t>セイド</t>
    </rPh>
    <rPh sb="19" eb="21">
      <t>エイキョウ</t>
    </rPh>
    <phoneticPr fontId="2"/>
  </si>
  <si>
    <t>閉時のキャビ・コアX-Yクリアランス精度に影響
＜食い切り面数＞
13面以上：5
10～12面：4
7～9面：3
4～6面：2
1～3面：1
なし：0</t>
    <rPh sb="18" eb="20">
      <t>セイド</t>
    </rPh>
    <rPh sb="21" eb="23">
      <t>エイキョウ</t>
    </rPh>
    <rPh sb="29" eb="31">
      <t>メンスウ</t>
    </rPh>
    <rPh sb="35" eb="36">
      <t>メン</t>
    </rPh>
    <rPh sb="46" eb="47">
      <t>メン</t>
    </rPh>
    <rPh sb="53" eb="54">
      <t>メン</t>
    </rPh>
    <rPh sb="60" eb="61">
      <t>メン</t>
    </rPh>
    <phoneticPr fontId="2"/>
  </si>
  <si>
    <r>
      <rPr>
        <sz val="14"/>
        <color theme="1"/>
        <rFont val="ＭＳ ゴシック"/>
        <family val="3"/>
        <charset val="128"/>
      </rPr>
      <t>はめあい箇所数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【高精度箇所の加工】</t>
    </r>
    <rPh sb="4" eb="6">
      <t>カショ</t>
    </rPh>
    <rPh sb="6" eb="7">
      <t>スウ</t>
    </rPh>
    <phoneticPr fontId="2"/>
  </si>
  <si>
    <t>はめあい精度に影響
＜はめあい箇所＞
5箇所以上：5
4箇所：4
3箇所：3
2箇所：2
1箇所：1
なし：0</t>
    <rPh sb="4" eb="6">
      <t>セイド</t>
    </rPh>
    <rPh sb="7" eb="9">
      <t>エイキョウ</t>
    </rPh>
    <rPh sb="15" eb="17">
      <t>カショ</t>
    </rPh>
    <phoneticPr fontId="2"/>
  </si>
  <si>
    <r>
      <rPr>
        <sz val="14"/>
        <color theme="1"/>
        <rFont val="ＭＳ ゴシック"/>
        <family val="3"/>
        <charset val="128"/>
      </rPr>
      <t>バイス角度調整回数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【角度調整・加工の段取り】</t>
    </r>
    <rPh sb="3" eb="5">
      <t>カクド</t>
    </rPh>
    <rPh sb="5" eb="7">
      <t>チョウセイ</t>
    </rPh>
    <rPh sb="7" eb="9">
      <t>カイスウ</t>
    </rPh>
    <rPh sb="16" eb="18">
      <t>カコウ</t>
    </rPh>
    <rPh sb="19" eb="21">
      <t>ダンド</t>
    </rPh>
    <phoneticPr fontId="2"/>
  </si>
  <si>
    <t>加工工程に影響
＜バイス角度調整回数＞
5回以上：5
4回：4
3回：3
2回：2
1回：1
なし：0</t>
    <rPh sb="0" eb="2">
      <t>カコウ</t>
    </rPh>
    <rPh sb="2" eb="4">
      <t>コウテイ</t>
    </rPh>
    <rPh sb="5" eb="7">
      <t>エイキョウ</t>
    </rPh>
    <rPh sb="12" eb="14">
      <t>カクド</t>
    </rPh>
    <rPh sb="14" eb="18">
      <t>チョウセイカイスウ</t>
    </rPh>
    <rPh sb="21" eb="22">
      <t>カイ</t>
    </rPh>
    <rPh sb="28" eb="29">
      <t>カイ</t>
    </rPh>
    <phoneticPr fontId="2"/>
  </si>
  <si>
    <t>加工工程，工具管理（切れ味等）に影響
＜使用工具本数＞
23本以上：5
20～22本：4
17～19本：3
14～16本：2
11～13本：1
10本以下：0</t>
    <rPh sb="0" eb="2">
      <t>カコウ</t>
    </rPh>
    <rPh sb="2" eb="4">
      <t>コウテイ</t>
    </rPh>
    <rPh sb="5" eb="7">
      <t>コウグ</t>
    </rPh>
    <rPh sb="7" eb="9">
      <t>カンリ</t>
    </rPh>
    <rPh sb="10" eb="11">
      <t>キ</t>
    </rPh>
    <rPh sb="12" eb="13">
      <t>アジ</t>
    </rPh>
    <rPh sb="13" eb="14">
      <t>ナド</t>
    </rPh>
    <rPh sb="16" eb="18">
      <t>エイキョウ</t>
    </rPh>
    <rPh sb="20" eb="22">
      <t>シヨウ</t>
    </rPh>
    <rPh sb="22" eb="24">
      <t>コウグ</t>
    </rPh>
    <rPh sb="24" eb="26">
      <t>ホンスウ</t>
    </rPh>
    <rPh sb="30" eb="31">
      <t>ホン</t>
    </rPh>
    <rPh sb="31" eb="33">
      <t>イジョウ</t>
    </rPh>
    <rPh sb="41" eb="42">
      <t>ホン</t>
    </rPh>
    <rPh sb="74" eb="77">
      <t>ホンイカ</t>
    </rPh>
    <phoneticPr fontId="2"/>
  </si>
  <si>
    <r>
      <rPr>
        <sz val="14"/>
        <color theme="1"/>
        <rFont val="ＭＳ ゴシック"/>
        <family val="3"/>
        <charset val="128"/>
      </rPr>
      <t>金型の段差の数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【Zハンドル操作】</t>
    </r>
    <phoneticPr fontId="2"/>
  </si>
  <si>
    <r>
      <rPr>
        <sz val="14"/>
        <color theme="1"/>
        <rFont val="ＭＳ ゴシック"/>
        <family val="3"/>
        <charset val="128"/>
      </rPr>
      <t xml:space="preserve">金型の立壁の数
</t>
    </r>
    <r>
      <rPr>
        <sz val="12"/>
        <color theme="1"/>
        <rFont val="ＭＳ ゴシック"/>
        <family val="3"/>
        <charset val="128"/>
      </rPr>
      <t xml:space="preserve">（エンドミル加工でできるR部は除く）
</t>
    </r>
    <r>
      <rPr>
        <sz val="11"/>
        <color theme="1"/>
        <rFont val="ＭＳ ゴシック"/>
        <family val="3"/>
        <charset val="128"/>
      </rPr>
      <t>【側面磨き】</t>
    </r>
    <rPh sb="14" eb="16">
      <t>カコウ</t>
    </rPh>
    <phoneticPr fontId="2"/>
  </si>
  <si>
    <r>
      <rPr>
        <sz val="14"/>
        <color theme="1"/>
        <rFont val="ＭＳ ゴシック"/>
        <family val="3"/>
        <charset val="128"/>
      </rPr>
      <t>金型の段差の数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【底面磨き】</t>
    </r>
    <phoneticPr fontId="2"/>
  </si>
  <si>
    <r>
      <rPr>
        <sz val="14"/>
        <color theme="1"/>
        <rFont val="ＭＳ ゴシック"/>
        <family val="3"/>
        <charset val="128"/>
      </rPr>
      <t>押し切り面の数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【底面磨き】</t>
    </r>
    <rPh sb="9" eb="11">
      <t>テイメン</t>
    </rPh>
    <rPh sb="11" eb="12">
      <t>ミガ</t>
    </rPh>
    <phoneticPr fontId="2"/>
  </si>
  <si>
    <r>
      <rPr>
        <sz val="14"/>
        <color theme="1"/>
        <rFont val="ＭＳ ゴシック"/>
        <family val="3"/>
        <charset val="128"/>
      </rPr>
      <t>食い切り面の数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【側面磨き】</t>
    </r>
    <rPh sb="0" eb="1">
      <t>ク</t>
    </rPh>
    <rPh sb="2" eb="3">
      <t>キ</t>
    </rPh>
    <rPh sb="4" eb="5">
      <t>メン</t>
    </rPh>
    <rPh sb="6" eb="7">
      <t>カズ</t>
    </rPh>
    <phoneticPr fontId="2"/>
  </si>
  <si>
    <r>
      <rPr>
        <sz val="14"/>
        <color theme="1"/>
        <rFont val="ＭＳ ゴシック"/>
        <family val="3"/>
        <charset val="128"/>
      </rPr>
      <t>はめあい箇所数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【側面，底面磨き・はめあい調整】</t>
    </r>
    <rPh sb="4" eb="6">
      <t>カショ</t>
    </rPh>
    <rPh sb="6" eb="7">
      <t>スウ</t>
    </rPh>
    <phoneticPr fontId="2"/>
  </si>
  <si>
    <r>
      <rPr>
        <sz val="14"/>
        <color theme="1"/>
        <rFont val="ＭＳ ゴシック"/>
        <family val="3"/>
        <charset val="128"/>
      </rPr>
      <t>ざぐり穴の数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【円筒形状の磨き・はめあい調整】</t>
    </r>
    <rPh sb="3" eb="4">
      <t>アナ</t>
    </rPh>
    <rPh sb="5" eb="6">
      <t>カズ</t>
    </rPh>
    <rPh sb="8" eb="12">
      <t>エントウケイジョウ</t>
    </rPh>
    <rPh sb="13" eb="14">
      <t>ミガ</t>
    </rPh>
    <phoneticPr fontId="2"/>
  </si>
  <si>
    <t>底面磨きすじに影響
＜押し切り面数＞
5面以上：5
4面：4
3面：3
2面：2
1面：1
なし：0</t>
    <rPh sb="0" eb="2">
      <t>テイメン</t>
    </rPh>
    <rPh sb="2" eb="3">
      <t>ミガ</t>
    </rPh>
    <rPh sb="7" eb="9">
      <t>エイキョウ</t>
    </rPh>
    <phoneticPr fontId="2"/>
  </si>
  <si>
    <t>離型傷に影響
＜食い切り面数＞
13面以上：5
10～12面：4
7～9面：3
4～6面：2
1～3面：1
なし：0</t>
    <rPh sb="0" eb="2">
      <t>リケイ</t>
    </rPh>
    <rPh sb="2" eb="3">
      <t>キズ</t>
    </rPh>
    <rPh sb="4" eb="6">
      <t>エイキョウ</t>
    </rPh>
    <rPh sb="12" eb="14">
      <t>メンスウ</t>
    </rPh>
    <rPh sb="18" eb="19">
      <t>メン</t>
    </rPh>
    <rPh sb="29" eb="30">
      <t>メン</t>
    </rPh>
    <rPh sb="36" eb="37">
      <t>メン</t>
    </rPh>
    <rPh sb="43" eb="44">
      <t>メン</t>
    </rPh>
    <phoneticPr fontId="2"/>
  </si>
  <si>
    <t>成形品組み立て精度に影響
＜はめあい箇所＞
5箇所以上：5
4箇所：4
3箇所：3
2箇所：2
1箇所：1
なし：0</t>
    <rPh sb="0" eb="3">
      <t>セイケイヒン</t>
    </rPh>
    <rPh sb="3" eb="4">
      <t>ク</t>
    </rPh>
    <rPh sb="5" eb="6">
      <t>タ</t>
    </rPh>
    <rPh sb="7" eb="9">
      <t>セイド</t>
    </rPh>
    <rPh sb="10" eb="12">
      <t>エイキョウ</t>
    </rPh>
    <rPh sb="18" eb="20">
      <t>カショ</t>
    </rPh>
    <phoneticPr fontId="2"/>
  </si>
  <si>
    <t>加工工程に影響
＜幅6mm以下，深さ6mm以上の溝数＞
5個以上：5
4個：4
3個：3
2個：2
1個：1
なし：0</t>
    <rPh sb="0" eb="2">
      <t>カコウ</t>
    </rPh>
    <rPh sb="2" eb="4">
      <t>コウテイ</t>
    </rPh>
    <rPh sb="5" eb="7">
      <t>エイキョウ</t>
    </rPh>
    <rPh sb="9" eb="10">
      <t>ハバ</t>
    </rPh>
    <rPh sb="13" eb="15">
      <t>イカ</t>
    </rPh>
    <rPh sb="16" eb="17">
      <t>フカ</t>
    </rPh>
    <rPh sb="21" eb="23">
      <t>イジョウ</t>
    </rPh>
    <rPh sb="24" eb="25">
      <t>ミゾ</t>
    </rPh>
    <rPh sb="25" eb="26">
      <t>スウ</t>
    </rPh>
    <rPh sb="29" eb="30">
      <t>コ</t>
    </rPh>
    <phoneticPr fontId="2"/>
  </si>
  <si>
    <r>
      <t xml:space="preserve">成形時の離型に影響，最適な配置設計
＜Eピン本数＞
15本以上：5
14本：4
13本：3
12本：2
11本：1
10本未満：0
</t>
    </r>
    <r>
      <rPr>
        <sz val="11"/>
        <color theme="1"/>
        <rFont val="ＭＳ ゴシック"/>
        <family val="3"/>
        <charset val="128"/>
      </rPr>
      <t>(※Eピンの種類が1つ増えるごとに1上昇（最大：5）)</t>
    </r>
    <rPh sb="0" eb="3">
      <t>セイケイジ</t>
    </rPh>
    <rPh sb="4" eb="6">
      <t>リケイ</t>
    </rPh>
    <rPh sb="7" eb="9">
      <t>エイキョウ</t>
    </rPh>
    <rPh sb="10" eb="12">
      <t>サイテキ</t>
    </rPh>
    <rPh sb="13" eb="15">
      <t>ハイチ</t>
    </rPh>
    <rPh sb="15" eb="17">
      <t>セッケイ</t>
    </rPh>
    <rPh sb="22" eb="24">
      <t>ホンスウ</t>
    </rPh>
    <rPh sb="28" eb="31">
      <t>ホンイジョウ</t>
    </rPh>
    <rPh sb="36" eb="37">
      <t>ホン</t>
    </rPh>
    <rPh sb="40" eb="41">
      <t>ホン</t>
    </rPh>
    <rPh sb="46" eb="47">
      <t>ホン</t>
    </rPh>
    <rPh sb="52" eb="53">
      <t>ホン</t>
    </rPh>
    <rPh sb="54" eb="55">
      <t>ホン</t>
    </rPh>
    <rPh sb="60" eb="63">
      <t>ホンミマンシュルイ</t>
    </rPh>
    <rPh sb="72" eb="74">
      <t>シュルイ</t>
    </rPh>
    <rPh sb="77" eb="78">
      <t>フ</t>
    </rPh>
    <rPh sb="84" eb="86">
      <t>ジョウショウ</t>
    </rPh>
    <phoneticPr fontId="2"/>
  </si>
  <si>
    <r>
      <t xml:space="preserve">ざぐり底面磨きすじ及び側面の離型傷に影響
＜ざぐり穴の数＞
5個以上：5
4個：4
3個：3
2個：2
1個：1
なし：0
</t>
    </r>
    <r>
      <rPr>
        <sz val="11"/>
        <color theme="1"/>
        <rFont val="ＭＳ ゴシック"/>
        <family val="3"/>
        <charset val="128"/>
      </rPr>
      <t>(※φ3以下の座ぐり穴があるときは1上昇（最大：5）)</t>
    </r>
    <rPh sb="3" eb="5">
      <t>テイメン</t>
    </rPh>
    <rPh sb="5" eb="6">
      <t>ミガ</t>
    </rPh>
    <rPh sb="9" eb="10">
      <t>オヨ</t>
    </rPh>
    <rPh sb="11" eb="13">
      <t>ソクメン</t>
    </rPh>
    <rPh sb="14" eb="16">
      <t>リケイ</t>
    </rPh>
    <rPh sb="16" eb="17">
      <t>キズ</t>
    </rPh>
    <rPh sb="18" eb="20">
      <t>エイキョウ</t>
    </rPh>
    <rPh sb="25" eb="26">
      <t>アナ</t>
    </rPh>
    <rPh sb="27" eb="28">
      <t>カズ</t>
    </rPh>
    <rPh sb="31" eb="32">
      <t>コ</t>
    </rPh>
    <rPh sb="66" eb="68">
      <t>イカ</t>
    </rPh>
    <rPh sb="69" eb="70">
      <t>ザ</t>
    </rPh>
    <rPh sb="72" eb="73">
      <t>アナ</t>
    </rPh>
    <rPh sb="80" eb="82">
      <t>ジョウショウ</t>
    </rPh>
    <rPh sb="83" eb="85">
      <t>サイダイ</t>
    </rPh>
    <phoneticPr fontId="2"/>
  </si>
  <si>
    <t>機械加工（35点）</t>
  </si>
  <si>
    <t>金型設計・製品成形（30点）</t>
  </si>
  <si>
    <t>金型仕上げ（35点）</t>
  </si>
  <si>
    <t>プラスチック金型職種　課題設定基準</t>
    <phoneticPr fontId="2"/>
  </si>
  <si>
    <t>設計・成形</t>
    <rPh sb="0" eb="2">
      <t>セッケイ</t>
    </rPh>
    <rPh sb="3" eb="5">
      <t>セイケイ</t>
    </rPh>
    <phoneticPr fontId="2"/>
  </si>
  <si>
    <t>機械加工</t>
    <rPh sb="0" eb="4">
      <t>キカイカコウ</t>
    </rPh>
    <phoneticPr fontId="2"/>
  </si>
  <si>
    <t>仕上げ</t>
    <rPh sb="0" eb="2">
      <t>シア</t>
    </rPh>
    <phoneticPr fontId="2"/>
  </si>
  <si>
    <t>（自由記述）</t>
    <phoneticPr fontId="2"/>
  </si>
  <si>
    <t>（異なる評価をした項目）</t>
    <rPh sb="1" eb="2">
      <t>コト</t>
    </rPh>
    <rPh sb="4" eb="6">
      <t>ヒョウカ</t>
    </rPh>
    <rPh sb="9" eb="11">
      <t>コウモク</t>
    </rPh>
    <phoneticPr fontId="2"/>
  </si>
  <si>
    <r>
      <rPr>
        <sz val="14"/>
        <color theme="1"/>
        <rFont val="ＭＳ ゴシック"/>
        <family val="3"/>
        <charset val="128"/>
      </rPr>
      <t>スクエアエンドミルで加工する 
幅6mm以下，深さ6mm以上の溝数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【側面，底面磨き】</t>
    </r>
    <rPh sb="10" eb="12">
      <t>カコウ</t>
    </rPh>
    <rPh sb="16" eb="17">
      <t>ハバ</t>
    </rPh>
    <rPh sb="20" eb="22">
      <t>イカ</t>
    </rPh>
    <rPh sb="23" eb="24">
      <t>フカ</t>
    </rPh>
    <rPh sb="28" eb="30">
      <t>イジョウ</t>
    </rPh>
    <rPh sb="31" eb="32">
      <t>ミゾ</t>
    </rPh>
    <rPh sb="32" eb="33">
      <t>スウ</t>
    </rPh>
    <phoneticPr fontId="2"/>
  </si>
  <si>
    <t>課題設定値（点）</t>
    <rPh sb="0" eb="5">
      <t>カダイセッテイチ</t>
    </rPh>
    <rPh sb="6" eb="7">
      <t>テン</t>
    </rPh>
    <phoneticPr fontId="2"/>
  </si>
  <si>
    <t>数値化できない主観（感覚）で表されるもの　課題のポイント
製品ビジュアル、可動部の動き、製品の組み立てやすさなど</t>
    <rPh sb="0" eb="2">
      <t>スウチ</t>
    </rPh>
    <rPh sb="2" eb="3">
      <t>カ</t>
    </rPh>
    <rPh sb="7" eb="9">
      <t>シュカン</t>
    </rPh>
    <rPh sb="10" eb="12">
      <t>カンカク</t>
    </rPh>
    <rPh sb="14" eb="15">
      <t>アラワ</t>
    </rPh>
    <rPh sb="21" eb="23">
      <t>カダイ</t>
    </rPh>
    <rPh sb="29" eb="31">
      <t>セイヒン</t>
    </rPh>
    <rPh sb="37" eb="39">
      <t>カドウ</t>
    </rPh>
    <rPh sb="39" eb="40">
      <t>ブ</t>
    </rPh>
    <rPh sb="41" eb="42">
      <t>ウゴ</t>
    </rPh>
    <rPh sb="44" eb="46">
      <t>セイヒン</t>
    </rPh>
    <rPh sb="47" eb="48">
      <t>ク</t>
    </rPh>
    <rPh sb="49" eb="50">
      <t>タ</t>
    </rPh>
    <phoneticPr fontId="2"/>
  </si>
  <si>
    <t>判定基準の難易度と異なる評価をした項目および理由</t>
    <rPh sb="0" eb="4">
      <t>ハンテイキジュン</t>
    </rPh>
    <rPh sb="5" eb="8">
      <t>ナンイド</t>
    </rPh>
    <rPh sb="9" eb="10">
      <t>コト</t>
    </rPh>
    <rPh sb="12" eb="14">
      <t>ヒョウカ</t>
    </rPh>
    <rPh sb="17" eb="19">
      <t>コウモク</t>
    </rPh>
    <rPh sb="22" eb="24">
      <t>リユウ</t>
    </rPh>
    <phoneticPr fontId="2"/>
  </si>
  <si>
    <t>所見（その他）</t>
    <rPh sb="5" eb="6">
      <t>タ</t>
    </rPh>
    <phoneticPr fontId="2"/>
  </si>
  <si>
    <t>（異なる評価をした理由）</t>
    <phoneticPr fontId="2"/>
  </si>
  <si>
    <t>特にありません。</t>
    <rPh sb="0" eb="1">
      <t>トク</t>
    </rPh>
    <phoneticPr fontId="2"/>
  </si>
  <si>
    <t>13
+
3種類
使用</t>
    <rPh sb="6" eb="8">
      <t>シュルイ</t>
    </rPh>
    <rPh sb="9" eb="11">
      <t>シヨウ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</si>
</sst>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22"/>
      <color theme="1"/>
      <name val="游ゴシック"/>
      <family val="2"/>
      <charset val="128"/>
      <scheme val="minor"/>
    </font>
    <font>
      <sz val="26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left" vertical="center" wrapText="1" inden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4" fillId="0" borderId="1" xfId="0" applyFont="1" applyBorder="1" applyAlignment="1">
      <alignment horizontal="left" vertical="center" wrapText="1" indent="1" shrinkToFit="1"/>
    </xf>
    <xf numFmtId="0" fontId="7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3" fillId="0" borderId="1" xfId="0" applyFont="1" applyBorder="1" applyAlignment="1">
      <alignment horizontal="left" vertical="center" wrapText="1" indent="1" shrinkToFit="1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 wrapText="1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48907889136383E-2"/>
          <c:y val="0.10463530456034389"/>
          <c:w val="0.77824814872784587"/>
          <c:h val="0.87897233832232258"/>
        </c:manualLayout>
      </c:layout>
      <c:radarChart>
        <c:radarStyle val="marker"/>
        <c:varyColors val="0"/>
        <c:ser>
          <c:idx val="2"/>
          <c:order val="0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2.8316813245519523E-4"/>
                  <c:y val="-0.4051506082971486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F1-416F-86A1-ABB95BCB152F}"/>
                </c:ext>
              </c:extLst>
            </c:dLbl>
            <c:dLbl>
              <c:idx val="1"/>
              <c:layout>
                <c:manualLayout>
                  <c:x val="0.23981103658225225"/>
                  <c:y val="0.2361623338517787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F1-416F-86A1-ABB95BCB152F}"/>
                </c:ext>
              </c:extLst>
            </c:dLbl>
            <c:dLbl>
              <c:idx val="2"/>
              <c:layout>
                <c:manualLayout>
                  <c:x val="-0.26484396718386705"/>
                  <c:y val="0.2270294365631130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F1-416F-86A1-ABB95BCB15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所見及び合計!$A$2:$A$4</c:f>
              <c:strCache>
                <c:ptCount val="3"/>
                <c:pt idx="0">
                  <c:v>設計・成形</c:v>
                </c:pt>
                <c:pt idx="1">
                  <c:v>機械加工</c:v>
                </c:pt>
                <c:pt idx="2">
                  <c:v>仕上げ</c:v>
                </c:pt>
              </c:strCache>
            </c:strRef>
          </c:cat>
          <c:val>
            <c:numRef>
              <c:f>所見及び合計!$B$2:$B$4</c:f>
              <c:numCache>
                <c:formatCode>General</c:formatCode>
                <c:ptCount val="3"/>
                <c:pt idx="0">
                  <c:v>21</c:v>
                </c:pt>
                <c:pt idx="1">
                  <c:v>26</c:v>
                </c:pt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F1-416F-86A1-ABB95BCB15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998732527"/>
        <c:axId val="1999744255"/>
      </c:radarChart>
      <c:catAx>
        <c:axId val="1998732527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9744255"/>
        <c:crosses val="autoZero"/>
        <c:auto val="1"/>
        <c:lblAlgn val="ctr"/>
        <c:lblOffset val="100"/>
        <c:noMultiLvlLbl val="0"/>
      </c:catAx>
      <c:valAx>
        <c:axId val="1999744255"/>
        <c:scaling>
          <c:orientation val="minMax"/>
          <c:max val="35"/>
          <c:min val="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1998732527"/>
        <c:crosses val="autoZero"/>
        <c:crossBetween val="between"/>
        <c:majorUnit val="5"/>
      </c:valAx>
      <c:spPr>
        <a:noFill/>
        <a:ln w="9525"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48907889136383E-2"/>
          <c:y val="0.10463530456034389"/>
          <c:w val="0.77824814872784587"/>
          <c:h val="0.87897233832232258"/>
        </c:manualLayout>
      </c:layout>
      <c:radarChart>
        <c:radarStyle val="marker"/>
        <c:varyColors val="0"/>
        <c:ser>
          <c:idx val="2"/>
          <c:order val="0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2.8316813245519523E-4"/>
                  <c:y val="-0.4051506082971486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7C-485F-8D22-30AF1E8064D5}"/>
                </c:ext>
              </c:extLst>
            </c:dLbl>
            <c:dLbl>
              <c:idx val="1"/>
              <c:layout>
                <c:manualLayout>
                  <c:x val="0.23981103658225225"/>
                  <c:y val="0.2361623338517787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7C-485F-8D22-30AF1E8064D5}"/>
                </c:ext>
              </c:extLst>
            </c:dLbl>
            <c:dLbl>
              <c:idx val="2"/>
              <c:layout>
                <c:manualLayout>
                  <c:x val="-0.26484396718386705"/>
                  <c:y val="0.2270294365631130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7C-485F-8D22-30AF1E8064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所見及び合計!$A$2:$A$4</c:f>
              <c:strCache>
                <c:ptCount val="3"/>
                <c:pt idx="0">
                  <c:v>設計・成形</c:v>
                </c:pt>
                <c:pt idx="1">
                  <c:v>機械加工</c:v>
                </c:pt>
                <c:pt idx="2">
                  <c:v>仕上げ</c:v>
                </c:pt>
              </c:strCache>
            </c:strRef>
          </c:cat>
          <c:val>
            <c:numRef>
              <c:f>所見及び合計!$B$2:$B$4</c:f>
              <c:numCache>
                <c:formatCode>General</c:formatCode>
                <c:ptCount val="3"/>
                <c:pt idx="0">
                  <c:v>21</c:v>
                </c:pt>
                <c:pt idx="1">
                  <c:v>26</c:v>
                </c:pt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7C-485F-8D22-30AF1E8064D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998732527"/>
        <c:axId val="1999744255"/>
      </c:radarChart>
      <c:catAx>
        <c:axId val="1998732527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9744255"/>
        <c:crosses val="autoZero"/>
        <c:auto val="1"/>
        <c:lblAlgn val="ctr"/>
        <c:lblOffset val="100"/>
        <c:noMultiLvlLbl val="0"/>
      </c:catAx>
      <c:valAx>
        <c:axId val="1999744255"/>
        <c:scaling>
          <c:orientation val="minMax"/>
          <c:max val="35"/>
          <c:min val="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1998732527"/>
        <c:crosses val="autoZero"/>
        <c:crossBetween val="between"/>
        <c:majorUnit val="5"/>
      </c:valAx>
      <c:spPr>
        <a:noFill/>
        <a:ln w="9525"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48907889136383E-2"/>
          <c:y val="0.10463530456034389"/>
          <c:w val="0.77824814872784587"/>
          <c:h val="0.87897233832232258"/>
        </c:manualLayout>
      </c:layout>
      <c:radarChart>
        <c:radarStyle val="marker"/>
        <c:varyColors val="0"/>
        <c:ser>
          <c:idx val="2"/>
          <c:order val="0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2.8316813245519523E-4"/>
                  <c:y val="-0.4051506082971486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FAE-4D49-8A6A-7DD4A43A5D3E}"/>
                </c:ext>
              </c:extLst>
            </c:dLbl>
            <c:dLbl>
              <c:idx val="1"/>
              <c:layout>
                <c:manualLayout>
                  <c:x val="0.23981103658225225"/>
                  <c:y val="0.2361623338517787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FAE-4D49-8A6A-7DD4A43A5D3E}"/>
                </c:ext>
              </c:extLst>
            </c:dLbl>
            <c:dLbl>
              <c:idx val="2"/>
              <c:layout>
                <c:manualLayout>
                  <c:x val="-0.26484396718386705"/>
                  <c:y val="0.2270294365631130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FAE-4D49-8A6A-7DD4A43A5D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所見及び合計!$A$2:$A$4</c:f>
              <c:strCache>
                <c:ptCount val="3"/>
                <c:pt idx="0">
                  <c:v>設計・成形</c:v>
                </c:pt>
                <c:pt idx="1">
                  <c:v>機械加工</c:v>
                </c:pt>
                <c:pt idx="2">
                  <c:v>仕上げ</c:v>
                </c:pt>
              </c:strCache>
            </c:strRef>
          </c:cat>
          <c:val>
            <c:numRef>
              <c:f>所見及び合計!$B$2:$B$4</c:f>
              <c:numCache>
                <c:formatCode>General</c:formatCode>
                <c:ptCount val="3"/>
                <c:pt idx="0">
                  <c:v>21</c:v>
                </c:pt>
                <c:pt idx="1">
                  <c:v>26</c:v>
                </c:pt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AE-4D49-8A6A-7DD4A43A5D3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998732527"/>
        <c:axId val="1999744255"/>
      </c:radarChart>
      <c:catAx>
        <c:axId val="1998732527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9744255"/>
        <c:crosses val="autoZero"/>
        <c:auto val="1"/>
        <c:lblAlgn val="ctr"/>
        <c:lblOffset val="100"/>
        <c:noMultiLvlLbl val="0"/>
      </c:catAx>
      <c:valAx>
        <c:axId val="1999744255"/>
        <c:scaling>
          <c:orientation val="minMax"/>
          <c:max val="35"/>
          <c:min val="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1998732527"/>
        <c:crosses val="autoZero"/>
        <c:crossBetween val="between"/>
        <c:majorUnit val="5"/>
      </c:valAx>
      <c:spPr>
        <a:noFill/>
        <a:ln w="9525"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48907889136383E-2"/>
          <c:y val="0.10463530456034389"/>
          <c:w val="0.77824814872784587"/>
          <c:h val="0.87897233832232258"/>
        </c:manualLayout>
      </c:layout>
      <c:radarChart>
        <c:radarStyle val="marker"/>
        <c:varyColors val="0"/>
        <c:ser>
          <c:idx val="2"/>
          <c:order val="0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2619811030212259E-3"/>
                  <c:y val="-0.3551389143893715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F63-4490-9D7F-3A2CDDB4B62F}"/>
                </c:ext>
              </c:extLst>
            </c:dLbl>
            <c:dLbl>
              <c:idx val="1"/>
              <c:layout>
                <c:manualLayout>
                  <c:x val="0.30579492423901039"/>
                  <c:y val="0.1856701159639549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F63-4490-9D7F-3A2CDDB4B62F}"/>
                </c:ext>
              </c:extLst>
            </c:dLbl>
            <c:dLbl>
              <c:idx val="2"/>
              <c:layout>
                <c:manualLayout>
                  <c:x val="-0.3148201991418606"/>
                  <c:y val="0.1847040679185975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F63-4490-9D7F-3A2CDDB4B6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所見及び合計!$A$2:$A$4</c:f>
              <c:strCache>
                <c:ptCount val="3"/>
                <c:pt idx="0">
                  <c:v>設計・成形</c:v>
                </c:pt>
                <c:pt idx="1">
                  <c:v>機械加工</c:v>
                </c:pt>
                <c:pt idx="2">
                  <c:v>仕上げ</c:v>
                </c:pt>
              </c:strCache>
            </c:strRef>
          </c:cat>
          <c:val>
            <c:numRef>
              <c:f>所見及び合計!$B$2:$B$4</c:f>
              <c:numCache>
                <c:formatCode>General</c:formatCode>
                <c:ptCount val="3"/>
                <c:pt idx="0">
                  <c:v>21</c:v>
                </c:pt>
                <c:pt idx="1">
                  <c:v>26</c:v>
                </c:pt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63-4490-9D7F-3A2CDDB4B6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998732527"/>
        <c:axId val="1999744255"/>
      </c:radarChart>
      <c:catAx>
        <c:axId val="1998732527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9744255"/>
        <c:crosses val="autoZero"/>
        <c:auto val="1"/>
        <c:lblAlgn val="ctr"/>
        <c:lblOffset val="100"/>
        <c:noMultiLvlLbl val="0"/>
      </c:catAx>
      <c:valAx>
        <c:axId val="1999744255"/>
        <c:scaling>
          <c:orientation val="minMax"/>
          <c:max val="35"/>
          <c:min val="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1998732527"/>
        <c:crosses val="autoZero"/>
        <c:crossBetween val="between"/>
        <c:majorUnit val="5"/>
      </c:valAx>
      <c:spPr>
        <a:noFill/>
        <a:ln w="9525"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14</xdr:col>
      <xdr:colOff>660505</xdr:colOff>
      <xdr:row>6</xdr:row>
      <xdr:rowOff>50427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14</xdr:col>
      <xdr:colOff>660505</xdr:colOff>
      <xdr:row>6</xdr:row>
      <xdr:rowOff>50427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14</xdr:col>
      <xdr:colOff>660504</xdr:colOff>
      <xdr:row>6</xdr:row>
      <xdr:rowOff>50427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666746</xdr:colOff>
      <xdr:row>0</xdr:row>
      <xdr:rowOff>13607</xdr:rowOff>
    </xdr:from>
    <xdr:to>
      <xdr:col>13</xdr:col>
      <xdr:colOff>136071</xdr:colOff>
      <xdr:row>9</xdr:row>
      <xdr:rowOff>344757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showGridLines="0" zoomScale="55" zoomScaleNormal="55" zoomScaleSheetLayoutView="40" workbookViewId="0">
      <selection activeCell="A49" sqref="A49"/>
    </sheetView>
  </sheetViews>
  <sheetFormatPr defaultRowHeight="25.5" x14ac:dyDescent="0.4"/>
  <cols>
    <col min="1" max="1" width="40.625" customWidth="1"/>
    <col min="2" max="2" width="55.625" customWidth="1"/>
    <col min="3" max="3" width="8.625" style="4" customWidth="1"/>
    <col min="4" max="4" width="8.625" customWidth="1"/>
  </cols>
  <sheetData>
    <row r="1" spans="1:6" s="8" customFormat="1" ht="35.25" x14ac:dyDescent="0.4">
      <c r="A1" s="19" t="s">
        <v>46</v>
      </c>
      <c r="B1" s="19"/>
      <c r="C1" s="19"/>
      <c r="D1" s="19"/>
    </row>
    <row r="2" spans="1:6" ht="24.95" customHeight="1" x14ac:dyDescent="0.4">
      <c r="A2" s="18" t="s">
        <v>44</v>
      </c>
      <c r="B2" s="18"/>
      <c r="C2" s="18"/>
      <c r="D2" s="18"/>
    </row>
    <row r="3" spans="1:6" s="2" customFormat="1" ht="24.95" customHeight="1" x14ac:dyDescent="0.4">
      <c r="A3" s="1" t="s">
        <v>3</v>
      </c>
      <c r="B3" s="1" t="s">
        <v>5</v>
      </c>
      <c r="C3" s="1" t="s">
        <v>0</v>
      </c>
      <c r="D3" s="1" t="s">
        <v>4</v>
      </c>
    </row>
    <row r="4" spans="1:6" ht="135" customHeight="1" x14ac:dyDescent="0.4">
      <c r="A4" s="6" t="s">
        <v>12</v>
      </c>
      <c r="B4" s="3" t="s">
        <v>6</v>
      </c>
      <c r="C4" s="16">
        <v>3</v>
      </c>
      <c r="D4" s="7">
        <v>136</v>
      </c>
      <c r="F4" s="2"/>
    </row>
    <row r="5" spans="1:6" ht="135" customHeight="1" x14ac:dyDescent="0.4">
      <c r="A5" s="6" t="s">
        <v>13</v>
      </c>
      <c r="B5" s="3" t="s">
        <v>7</v>
      </c>
      <c r="C5" s="10">
        <v>5</v>
      </c>
      <c r="D5" s="7">
        <v>5</v>
      </c>
      <c r="F5" s="2"/>
    </row>
    <row r="6" spans="1:6" ht="135" customHeight="1" x14ac:dyDescent="0.4">
      <c r="A6" s="6" t="s">
        <v>14</v>
      </c>
      <c r="B6" s="3" t="s">
        <v>8</v>
      </c>
      <c r="C6" s="10">
        <v>4</v>
      </c>
      <c r="D6" s="7">
        <v>10</v>
      </c>
      <c r="F6" s="2"/>
    </row>
    <row r="7" spans="1:6" ht="135" customHeight="1" x14ac:dyDescent="0.4">
      <c r="A7" s="6" t="s">
        <v>15</v>
      </c>
      <c r="B7" s="3" t="s">
        <v>41</v>
      </c>
      <c r="C7" s="10">
        <v>5</v>
      </c>
      <c r="D7" s="17" t="s">
        <v>59</v>
      </c>
    </row>
    <row r="8" spans="1:6" ht="135" customHeight="1" x14ac:dyDescent="0.4">
      <c r="A8" s="6" t="s">
        <v>16</v>
      </c>
      <c r="B8" s="3" t="s">
        <v>11</v>
      </c>
      <c r="C8" s="10">
        <v>2</v>
      </c>
      <c r="D8" s="7">
        <v>3</v>
      </c>
    </row>
    <row r="9" spans="1:6" ht="135" customHeight="1" x14ac:dyDescent="0.4">
      <c r="A9" s="9" t="s">
        <v>9</v>
      </c>
      <c r="B9" s="3" t="s">
        <v>10</v>
      </c>
      <c r="C9" s="10">
        <v>2</v>
      </c>
      <c r="D9" s="7">
        <v>4</v>
      </c>
    </row>
    <row r="10" spans="1:6" ht="60" customHeight="1" x14ac:dyDescent="0.4">
      <c r="A10" s="5"/>
      <c r="B10" s="11" t="s">
        <v>1</v>
      </c>
      <c r="C10" s="10">
        <f>SUM(C4:C9)</f>
        <v>21</v>
      </c>
    </row>
  </sheetData>
  <mergeCells count="2">
    <mergeCell ref="A2:D2"/>
    <mergeCell ref="A1:D1"/>
  </mergeCells>
  <phoneticPr fontId="2"/>
  <dataValidations disablePrompts="1" count="1">
    <dataValidation type="list" allowBlank="1" showInputMessage="1" showErrorMessage="1" sqref="C4:C9">
      <formula1>"5,4,3,2,1,0"</formula1>
    </dataValidation>
  </dataValidations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showGridLines="0" topLeftCell="A7" zoomScale="55" zoomScaleNormal="55" zoomScaleSheetLayoutView="40" workbookViewId="0">
      <selection activeCell="J9" sqref="J9"/>
    </sheetView>
  </sheetViews>
  <sheetFormatPr defaultRowHeight="25.5" x14ac:dyDescent="0.4"/>
  <cols>
    <col min="1" max="1" width="40.625" customWidth="1"/>
    <col min="2" max="2" width="55.625" customWidth="1"/>
    <col min="3" max="3" width="8.625" style="4" customWidth="1"/>
    <col min="4" max="4" width="8.625" customWidth="1"/>
  </cols>
  <sheetData>
    <row r="1" spans="1:4" s="8" customFormat="1" ht="35.25" x14ac:dyDescent="0.4">
      <c r="A1" s="19" t="s">
        <v>46</v>
      </c>
      <c r="B1" s="19"/>
      <c r="C1" s="19"/>
      <c r="D1" s="19"/>
    </row>
    <row r="2" spans="1:4" ht="24.95" customHeight="1" x14ac:dyDescent="0.4">
      <c r="A2" s="18" t="s">
        <v>43</v>
      </c>
      <c r="B2" s="18"/>
      <c r="C2" s="18"/>
      <c r="D2" s="18"/>
    </row>
    <row r="3" spans="1:4" s="2" customFormat="1" ht="24.95" customHeight="1" x14ac:dyDescent="0.4">
      <c r="A3" s="1" t="s">
        <v>3</v>
      </c>
      <c r="B3" s="1" t="s">
        <v>5</v>
      </c>
      <c r="C3" s="1" t="s">
        <v>0</v>
      </c>
      <c r="D3" s="1" t="s">
        <v>4</v>
      </c>
    </row>
    <row r="4" spans="1:4" ht="135" customHeight="1" x14ac:dyDescent="0.4">
      <c r="A4" s="6" t="s">
        <v>20</v>
      </c>
      <c r="B4" s="3" t="s">
        <v>21</v>
      </c>
      <c r="C4" s="10">
        <v>5</v>
      </c>
      <c r="D4" s="7">
        <v>125</v>
      </c>
    </row>
    <row r="5" spans="1:4" ht="135" customHeight="1" x14ac:dyDescent="0.4">
      <c r="A5" s="6" t="s">
        <v>30</v>
      </c>
      <c r="B5" s="3" t="s">
        <v>22</v>
      </c>
      <c r="C5" s="10">
        <v>4</v>
      </c>
      <c r="D5" s="7">
        <v>26</v>
      </c>
    </row>
    <row r="6" spans="1:4" ht="135" customHeight="1" x14ac:dyDescent="0.4">
      <c r="A6" s="6" t="s">
        <v>17</v>
      </c>
      <c r="B6" s="3" t="s">
        <v>23</v>
      </c>
      <c r="C6" s="10">
        <v>3</v>
      </c>
      <c r="D6" s="7">
        <v>3</v>
      </c>
    </row>
    <row r="7" spans="1:4" ht="135" customHeight="1" x14ac:dyDescent="0.4">
      <c r="A7" s="6" t="s">
        <v>18</v>
      </c>
      <c r="B7" s="3" t="s">
        <v>24</v>
      </c>
      <c r="C7" s="10">
        <v>4</v>
      </c>
      <c r="D7" s="7">
        <v>12</v>
      </c>
    </row>
    <row r="8" spans="1:4" ht="135" customHeight="1" x14ac:dyDescent="0.4">
      <c r="A8" s="6" t="s">
        <v>25</v>
      </c>
      <c r="B8" s="3" t="s">
        <v>26</v>
      </c>
      <c r="C8" s="10">
        <v>4</v>
      </c>
      <c r="D8" s="7">
        <v>4</v>
      </c>
    </row>
    <row r="9" spans="1:4" ht="135" customHeight="1" x14ac:dyDescent="0.4">
      <c r="A9" s="6" t="s">
        <v>27</v>
      </c>
      <c r="B9" s="3" t="s">
        <v>28</v>
      </c>
      <c r="C9" s="10">
        <v>1</v>
      </c>
      <c r="D9" s="7">
        <v>1</v>
      </c>
    </row>
    <row r="10" spans="1:4" ht="135" customHeight="1" x14ac:dyDescent="0.4">
      <c r="A10" s="6" t="s">
        <v>19</v>
      </c>
      <c r="B10" s="3" t="s">
        <v>29</v>
      </c>
      <c r="C10" s="10">
        <v>5</v>
      </c>
      <c r="D10" s="7">
        <v>24</v>
      </c>
    </row>
    <row r="11" spans="1:4" ht="60" customHeight="1" x14ac:dyDescent="0.4">
      <c r="A11" s="5"/>
      <c r="B11" s="11" t="s">
        <v>1</v>
      </c>
      <c r="C11" s="10">
        <f>SUM(C4:C10)</f>
        <v>26</v>
      </c>
    </row>
  </sheetData>
  <mergeCells count="2">
    <mergeCell ref="A1:D1"/>
    <mergeCell ref="A2:D2"/>
  </mergeCells>
  <phoneticPr fontId="2"/>
  <dataValidations count="1">
    <dataValidation type="list" allowBlank="1" showInputMessage="1" showErrorMessage="1" sqref="C4:C10">
      <formula1>"5,4,3,2,1,0"</formula1>
    </dataValidation>
  </dataValidations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showGridLines="0" zoomScale="55" zoomScaleNormal="55" zoomScaleSheetLayoutView="40" workbookViewId="0">
      <selection activeCell="H10" sqref="H10"/>
    </sheetView>
  </sheetViews>
  <sheetFormatPr defaultRowHeight="25.5" x14ac:dyDescent="0.4"/>
  <cols>
    <col min="1" max="1" width="40.625" customWidth="1"/>
    <col min="2" max="2" width="55.625" customWidth="1"/>
    <col min="3" max="3" width="8.625" style="4" customWidth="1"/>
  </cols>
  <sheetData>
    <row r="1" spans="1:4" s="8" customFormat="1" ht="35.25" x14ac:dyDescent="0.4">
      <c r="A1" s="19" t="s">
        <v>46</v>
      </c>
      <c r="B1" s="19"/>
      <c r="C1" s="19"/>
      <c r="D1" s="19"/>
    </row>
    <row r="2" spans="1:4" ht="24.95" customHeight="1" x14ac:dyDescent="0.4">
      <c r="A2" s="18" t="s">
        <v>45</v>
      </c>
      <c r="B2" s="18"/>
      <c r="C2" s="18"/>
      <c r="D2" s="18"/>
    </row>
    <row r="3" spans="1:4" s="2" customFormat="1" ht="24.95" customHeight="1" x14ac:dyDescent="0.4">
      <c r="A3" s="1" t="s">
        <v>3</v>
      </c>
      <c r="B3" s="1" t="s">
        <v>5</v>
      </c>
      <c r="C3" s="1" t="s">
        <v>0</v>
      </c>
      <c r="D3" s="1" t="s">
        <v>4</v>
      </c>
    </row>
    <row r="4" spans="1:4" ht="135" customHeight="1" x14ac:dyDescent="0.4">
      <c r="A4" s="6" t="s">
        <v>31</v>
      </c>
      <c r="B4" s="3" t="s">
        <v>21</v>
      </c>
      <c r="C4" s="10">
        <v>5</v>
      </c>
      <c r="D4" s="7">
        <v>125</v>
      </c>
    </row>
    <row r="5" spans="1:4" ht="135" customHeight="1" x14ac:dyDescent="0.4">
      <c r="A5" s="6" t="s">
        <v>32</v>
      </c>
      <c r="B5" s="3" t="s">
        <v>22</v>
      </c>
      <c r="C5" s="10">
        <v>4</v>
      </c>
      <c r="D5" s="7">
        <v>26</v>
      </c>
    </row>
    <row r="6" spans="1:4" ht="135" customHeight="1" x14ac:dyDescent="0.4">
      <c r="A6" s="6" t="s">
        <v>33</v>
      </c>
      <c r="B6" s="3" t="s">
        <v>37</v>
      </c>
      <c r="C6" s="10">
        <v>3</v>
      </c>
      <c r="D6" s="7">
        <v>3</v>
      </c>
    </row>
    <row r="7" spans="1:4" ht="135" customHeight="1" x14ac:dyDescent="0.4">
      <c r="A7" s="6" t="s">
        <v>34</v>
      </c>
      <c r="B7" s="3" t="s">
        <v>38</v>
      </c>
      <c r="C7" s="10">
        <v>4</v>
      </c>
      <c r="D7" s="7">
        <v>12</v>
      </c>
    </row>
    <row r="8" spans="1:4" ht="135" customHeight="1" x14ac:dyDescent="0.4">
      <c r="A8" s="6" t="s">
        <v>35</v>
      </c>
      <c r="B8" s="3" t="s">
        <v>39</v>
      </c>
      <c r="C8" s="10">
        <v>4</v>
      </c>
      <c r="D8" s="7">
        <v>4</v>
      </c>
    </row>
    <row r="9" spans="1:4" ht="135" customHeight="1" x14ac:dyDescent="0.4">
      <c r="A9" s="6" t="s">
        <v>36</v>
      </c>
      <c r="B9" s="3" t="s">
        <v>42</v>
      </c>
      <c r="C9" s="10">
        <v>2</v>
      </c>
      <c r="D9" s="7">
        <v>2</v>
      </c>
    </row>
    <row r="10" spans="1:4" ht="135" customHeight="1" x14ac:dyDescent="0.4">
      <c r="A10" s="6" t="s">
        <v>52</v>
      </c>
      <c r="B10" s="3" t="s">
        <v>40</v>
      </c>
      <c r="C10" s="10">
        <v>0</v>
      </c>
      <c r="D10" s="7">
        <v>0</v>
      </c>
    </row>
    <row r="11" spans="1:4" ht="60" customHeight="1" x14ac:dyDescent="0.4">
      <c r="A11" s="5"/>
      <c r="B11" s="11" t="s">
        <v>1</v>
      </c>
      <c r="C11" s="10">
        <f>SUM(C4:C10)</f>
        <v>22</v>
      </c>
    </row>
    <row r="12" spans="1:4" ht="399" customHeight="1" x14ac:dyDescent="0.4"/>
  </sheetData>
  <mergeCells count="2">
    <mergeCell ref="A1:D1"/>
    <mergeCell ref="A2:D2"/>
  </mergeCells>
  <phoneticPr fontId="2"/>
  <dataValidations count="1">
    <dataValidation type="list" allowBlank="1" showInputMessage="1" showErrorMessage="1" sqref="C4:C10">
      <formula1>"5,4,3,2,1,0"</formula1>
    </dataValidation>
  </dataValidations>
  <pageMargins left="0.7" right="0.7" top="0.75" bottom="0.75" header="0.3" footer="0.3"/>
  <pageSetup paperSize="9" scale="6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2"/>
  <sheetViews>
    <sheetView showGridLines="0" tabSelected="1" zoomScale="55" zoomScaleNormal="55" workbookViewId="0">
      <selection sqref="A1:N10"/>
    </sheetView>
  </sheetViews>
  <sheetFormatPr defaultRowHeight="18.75" x14ac:dyDescent="0.4"/>
  <cols>
    <col min="1" max="1" width="19.625" bestFit="1" customWidth="1"/>
    <col min="2" max="2" width="9" customWidth="1"/>
    <col min="7" max="7" width="8.875" customWidth="1"/>
    <col min="8" max="8" width="9" customWidth="1"/>
    <col min="9" max="11" width="8.625" customWidth="1"/>
    <col min="12" max="12" width="9" customWidth="1"/>
  </cols>
  <sheetData>
    <row r="1" spans="1:51" ht="30" customHeight="1" x14ac:dyDescent="0.4">
      <c r="A1" s="23" t="s">
        <v>53</v>
      </c>
      <c r="B1" s="23"/>
    </row>
    <row r="2" spans="1:51" s="2" customFormat="1" ht="60" customHeight="1" x14ac:dyDescent="0.4">
      <c r="A2" s="13" t="s">
        <v>47</v>
      </c>
      <c r="B2" s="13">
        <f>金型設計・製品成形!C10</f>
        <v>21</v>
      </c>
    </row>
    <row r="3" spans="1:51" s="2" customFormat="1" ht="60" customHeight="1" x14ac:dyDescent="0.4">
      <c r="A3" s="13" t="s">
        <v>48</v>
      </c>
      <c r="B3" s="13">
        <f>機械加工!C11</f>
        <v>26</v>
      </c>
    </row>
    <row r="4" spans="1:51" s="2" customFormat="1" ht="60" customHeight="1" x14ac:dyDescent="0.4">
      <c r="A4" s="13" t="s">
        <v>49</v>
      </c>
      <c r="B4" s="13">
        <f>金型仕上げ!C11</f>
        <v>22</v>
      </c>
    </row>
    <row r="5" spans="1:51" s="2" customFormat="1" ht="60" customHeight="1" x14ac:dyDescent="0.4">
      <c r="A5" s="13" t="s">
        <v>2</v>
      </c>
      <c r="B5" s="14">
        <f>SUM(B2:B4)</f>
        <v>69</v>
      </c>
    </row>
    <row r="6" spans="1:51" s="2" customFormat="1" ht="60" customHeight="1" x14ac:dyDescent="0.4">
      <c r="A6" s="15"/>
      <c r="B6"/>
    </row>
    <row r="7" spans="1:51" s="2" customFormat="1" ht="60" customHeight="1" x14ac:dyDescent="0.4">
      <c r="A7" s="15"/>
      <c r="B7"/>
    </row>
    <row r="8" spans="1:51" s="2" customFormat="1" ht="60" customHeight="1" x14ac:dyDescent="0.4">
      <c r="A8" s="15"/>
      <c r="B8"/>
    </row>
    <row r="9" spans="1:51" s="2" customFormat="1" ht="60" customHeight="1" x14ac:dyDescent="0.4">
      <c r="A9" s="15"/>
      <c r="B9"/>
    </row>
    <row r="10" spans="1:51" s="2" customFormat="1" ht="60" customHeight="1" x14ac:dyDescent="0.4">
      <c r="A10" s="15"/>
      <c r="B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</row>
    <row r="11" spans="1:51" ht="39.950000000000003" customHeight="1" x14ac:dyDescent="0.4">
      <c r="A11" s="23" t="s">
        <v>56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</row>
    <row r="12" spans="1:51" ht="65.099999999999994" customHeight="1" x14ac:dyDescent="0.4">
      <c r="A12" s="27" t="s">
        <v>54</v>
      </c>
      <c r="B12" s="28"/>
      <c r="C12" s="28"/>
      <c r="D12" s="28"/>
      <c r="E12" s="28"/>
      <c r="F12" s="28"/>
      <c r="G12" s="28"/>
      <c r="H12" s="28"/>
      <c r="I12" s="28"/>
      <c r="J12" s="28"/>
      <c r="K12" s="29"/>
    </row>
    <row r="13" spans="1:51" ht="20.100000000000001" customHeight="1" x14ac:dyDescent="0.4">
      <c r="A13" s="30" t="s">
        <v>50</v>
      </c>
      <c r="B13" s="31"/>
      <c r="C13" s="31"/>
      <c r="D13" s="31"/>
      <c r="E13" s="31"/>
      <c r="F13" s="31"/>
      <c r="G13" s="31"/>
      <c r="H13" s="31"/>
      <c r="I13" s="31"/>
      <c r="J13" s="31"/>
      <c r="K13" s="32"/>
    </row>
    <row r="14" spans="1:51" ht="65.099999999999994" customHeight="1" x14ac:dyDescent="0.4">
      <c r="A14" s="20" t="s">
        <v>58</v>
      </c>
      <c r="B14" s="21"/>
      <c r="C14" s="21"/>
      <c r="D14" s="21"/>
      <c r="E14" s="21"/>
      <c r="F14" s="21"/>
      <c r="G14" s="21"/>
      <c r="H14" s="21"/>
      <c r="I14" s="21"/>
      <c r="J14" s="21"/>
      <c r="K14" s="22"/>
    </row>
    <row r="15" spans="1:51" ht="20.100000000000001" customHeight="1" x14ac:dyDescent="0.4">
      <c r="A15" s="30" t="s">
        <v>50</v>
      </c>
      <c r="B15" s="31"/>
      <c r="C15" s="31"/>
      <c r="D15" s="31"/>
      <c r="E15" s="31"/>
      <c r="F15" s="31"/>
      <c r="G15" s="31"/>
      <c r="H15" s="31"/>
      <c r="I15" s="31"/>
      <c r="J15" s="31"/>
      <c r="K15" s="32"/>
    </row>
    <row r="16" spans="1:51" ht="65.099999999999994" customHeight="1" x14ac:dyDescent="0.4">
      <c r="A16" s="20"/>
      <c r="B16" s="21"/>
      <c r="C16" s="21"/>
      <c r="D16" s="21"/>
      <c r="E16" s="21"/>
      <c r="F16" s="21"/>
      <c r="G16" s="21"/>
      <c r="H16" s="21"/>
      <c r="I16" s="21"/>
      <c r="J16" s="21"/>
      <c r="K16" s="22"/>
    </row>
    <row r="17" spans="1:11" ht="65.099999999999994" customHeight="1" x14ac:dyDescent="0.4">
      <c r="A17" s="24" t="s">
        <v>55</v>
      </c>
      <c r="B17" s="25"/>
      <c r="C17" s="25"/>
      <c r="D17" s="25"/>
      <c r="E17" s="25"/>
      <c r="F17" s="25"/>
      <c r="G17" s="25"/>
      <c r="H17" s="25"/>
      <c r="I17" s="25"/>
      <c r="J17" s="25"/>
      <c r="K17" s="26"/>
    </row>
    <row r="18" spans="1:11" ht="20.100000000000001" customHeight="1" x14ac:dyDescent="0.4">
      <c r="A18" s="30" t="s">
        <v>51</v>
      </c>
      <c r="B18" s="31"/>
      <c r="C18" s="31"/>
      <c r="D18" s="31"/>
      <c r="E18" s="31"/>
      <c r="F18" s="31"/>
      <c r="G18" s="31"/>
      <c r="H18" s="31"/>
      <c r="I18" s="31"/>
      <c r="J18" s="31"/>
      <c r="K18" s="32"/>
    </row>
    <row r="19" spans="1:11" ht="65.099999999999994" customHeight="1" x14ac:dyDescent="0.4">
      <c r="A19" s="20" t="s">
        <v>58</v>
      </c>
      <c r="B19" s="21"/>
      <c r="C19" s="21"/>
      <c r="D19" s="21"/>
      <c r="E19" s="21"/>
      <c r="F19" s="21"/>
      <c r="G19" s="21"/>
      <c r="H19" s="21"/>
      <c r="I19" s="21"/>
      <c r="J19" s="21"/>
      <c r="K19" s="22"/>
    </row>
    <row r="20" spans="1:11" ht="20.100000000000001" customHeight="1" x14ac:dyDescent="0.4">
      <c r="A20" s="30" t="s">
        <v>57</v>
      </c>
      <c r="B20" s="31"/>
      <c r="C20" s="31"/>
      <c r="D20" s="31"/>
      <c r="E20" s="31"/>
      <c r="F20" s="31"/>
      <c r="G20" s="31"/>
      <c r="H20" s="31"/>
      <c r="I20" s="31"/>
      <c r="J20" s="31"/>
      <c r="K20" s="32"/>
    </row>
    <row r="21" spans="1:11" ht="65.099999999999994" customHeight="1" x14ac:dyDescent="0.4">
      <c r="A21" s="20"/>
      <c r="B21" s="21"/>
      <c r="C21" s="21"/>
      <c r="D21" s="21"/>
      <c r="E21" s="21"/>
      <c r="F21" s="21"/>
      <c r="G21" s="21"/>
      <c r="H21" s="21"/>
      <c r="I21" s="21"/>
      <c r="J21" s="21"/>
      <c r="K21" s="22"/>
    </row>
    <row r="22" spans="1:11" ht="21" x14ac:dyDescent="0.4">
      <c r="A22" s="12"/>
    </row>
  </sheetData>
  <mergeCells count="12">
    <mergeCell ref="A1:B1"/>
    <mergeCell ref="A13:K13"/>
    <mergeCell ref="A14:K14"/>
    <mergeCell ref="A15:K15"/>
    <mergeCell ref="A16:K16"/>
    <mergeCell ref="A21:K21"/>
    <mergeCell ref="A11:K11"/>
    <mergeCell ref="A17:K17"/>
    <mergeCell ref="A12:K12"/>
    <mergeCell ref="A18:K18"/>
    <mergeCell ref="A20:K20"/>
    <mergeCell ref="A19:K19"/>
  </mergeCells>
  <phoneticPr fontId="2"/>
  <pageMargins left="0.70866141732283472" right="0.70866141732283472" top="0.74803149606299213" bottom="0.74803149606299213" header="0.31496062992125984" footer="0.31496062992125984"/>
  <pageSetup paperSize="9" scale="86" orientation="landscape" r:id="rId1"/>
  <headerFooter>
    <oddHeader>&amp;C課題C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金型設計・製品成形</vt:lpstr>
      <vt:lpstr>機械加工</vt:lpstr>
      <vt:lpstr>金型仕上げ</vt:lpstr>
      <vt:lpstr>所見及び合計</vt:lpstr>
      <vt:lpstr>機械加工!Print_Area</vt:lpstr>
      <vt:lpstr>金型仕上げ!Print_Area</vt:lpstr>
      <vt:lpstr>金型設計・製品成形!Print_Area</vt:lpstr>
      <vt:lpstr>所見及び合計!Print_Area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swasada</dc:creator>
  <cp:lastModifiedBy>Toshitake_Araie</cp:lastModifiedBy>
  <cp:lastPrinted>2025-02-25T23:45:19Z</cp:lastPrinted>
  <dcterms:created xsi:type="dcterms:W3CDTF">2024-11-19T08:25:38Z</dcterms:created>
  <dcterms:modified xsi:type="dcterms:W3CDTF">2025-02-25T23:46:13Z</dcterms:modified>
</cp:coreProperties>
</file>